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S:\Countywide Oversight Board\4 - TEMPLATES - CWOB Templates\ROPS 2021-22\"/>
    </mc:Choice>
  </mc:AlternateContent>
  <bookViews>
    <workbookView xWindow="0" yWindow="0" windowWidth="28800" windowHeight="11700"/>
  </bookViews>
  <sheets>
    <sheet name="Summary" sheetId="3" r:id="rId1"/>
    <sheet name="ROPS Detail" sheetId="1" r:id="rId2"/>
    <sheet name="Cash Balances" sheetId="5" r:id="rId3"/>
    <sheet name="Notes" sheetId="4" r:id="rId4"/>
    <sheet name="Sheet2" sheetId="2" state="hidden" r:id="rId5"/>
  </sheets>
  <definedNames>
    <definedName name="_xlnm.Print_Area" localSheetId="2">'Cash Balances'!$A$1:$H$13</definedName>
    <definedName name="_xlnm.Print_Area" localSheetId="3">Notes!$A$1:$B$5</definedName>
    <definedName name="_xlnm.Print_Area" localSheetId="1">'ROPS Detail'!$A$2:$W$74</definedName>
    <definedName name="_xlnm.Print_Area" localSheetId="0">Summary!$A$1:$O$19</definedName>
    <definedName name="_xlnm.Print_Titles" localSheetId="3">Notes!$1:$2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7" i="1" l="1"/>
  <c r="G13" i="5" l="1"/>
  <c r="T7" i="1"/>
  <c r="F13" i="5" l="1"/>
  <c r="Q8" i="1"/>
  <c r="K8" i="1" s="1"/>
  <c r="W8" i="1"/>
  <c r="P7" i="1"/>
  <c r="K11" i="3" s="1"/>
  <c r="Q12" i="1"/>
  <c r="Q13" i="1"/>
  <c r="Q9" i="1"/>
  <c r="D13" i="5"/>
  <c r="E13" i="5"/>
  <c r="W11" i="1"/>
  <c r="Q15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4" i="1"/>
  <c r="W65" i="1"/>
  <c r="W66" i="1"/>
  <c r="W67" i="1"/>
  <c r="W68" i="1"/>
  <c r="W69" i="1"/>
  <c r="W70" i="1"/>
  <c r="W71" i="1"/>
  <c r="W72" i="1"/>
  <c r="W73" i="1"/>
  <c r="W74" i="1"/>
  <c r="Q32" i="1"/>
  <c r="Q33" i="1"/>
  <c r="K33" i="1" s="1"/>
  <c r="Q34" i="1"/>
  <c r="K34" i="1" s="1"/>
  <c r="Q35" i="1"/>
  <c r="K35" i="1" s="1"/>
  <c r="Q36" i="1"/>
  <c r="Q37" i="1"/>
  <c r="K37" i="1" s="1"/>
  <c r="Q38" i="1"/>
  <c r="K38" i="1" s="1"/>
  <c r="Q39" i="1"/>
  <c r="K39" i="1" s="1"/>
  <c r="Q40" i="1"/>
  <c r="Q41" i="1"/>
  <c r="K41" i="1" s="1"/>
  <c r="Q42" i="1"/>
  <c r="K42" i="1" s="1"/>
  <c r="Q43" i="1"/>
  <c r="K43" i="1" s="1"/>
  <c r="Q44" i="1"/>
  <c r="Q45" i="1"/>
  <c r="K45" i="1" s="1"/>
  <c r="Q46" i="1"/>
  <c r="K46" i="1" s="1"/>
  <c r="Q47" i="1"/>
  <c r="K47" i="1" s="1"/>
  <c r="Q48" i="1"/>
  <c r="Q49" i="1"/>
  <c r="K49" i="1" s="1"/>
  <c r="Q50" i="1"/>
  <c r="K50" i="1" s="1"/>
  <c r="Q51" i="1"/>
  <c r="K51" i="1" s="1"/>
  <c r="Q52" i="1"/>
  <c r="Q53" i="1"/>
  <c r="K53" i="1" s="1"/>
  <c r="Q54" i="1"/>
  <c r="K54" i="1" s="1"/>
  <c r="Q55" i="1"/>
  <c r="K55" i="1" s="1"/>
  <c r="Q56" i="1"/>
  <c r="Q57" i="1"/>
  <c r="K57" i="1" s="1"/>
  <c r="Q58" i="1"/>
  <c r="K58" i="1" s="1"/>
  <c r="Q59" i="1"/>
  <c r="K59" i="1" s="1"/>
  <c r="Q60" i="1"/>
  <c r="Q61" i="1"/>
  <c r="K61" i="1" s="1"/>
  <c r="Q62" i="1"/>
  <c r="K62" i="1" s="1"/>
  <c r="Q63" i="1"/>
  <c r="K63" i="1" s="1"/>
  <c r="Q64" i="1"/>
  <c r="Q65" i="1"/>
  <c r="K65" i="1" s="1"/>
  <c r="Q66" i="1"/>
  <c r="K66" i="1" s="1"/>
  <c r="Q67" i="1"/>
  <c r="K67" i="1" s="1"/>
  <c r="Q68" i="1"/>
  <c r="Q69" i="1"/>
  <c r="K69" i="1" s="1"/>
  <c r="Q70" i="1"/>
  <c r="K70" i="1" s="1"/>
  <c r="Q71" i="1"/>
  <c r="K71" i="1" s="1"/>
  <c r="Q72" i="1"/>
  <c r="Q73" i="1"/>
  <c r="K73" i="1" s="1"/>
  <c r="Q74" i="1"/>
  <c r="K74" i="1" s="1"/>
  <c r="K32" i="1"/>
  <c r="K36" i="1"/>
  <c r="K40" i="1"/>
  <c r="K44" i="1"/>
  <c r="K48" i="1"/>
  <c r="K52" i="1"/>
  <c r="K56" i="1"/>
  <c r="K60" i="1"/>
  <c r="K64" i="1"/>
  <c r="K68" i="1"/>
  <c r="K72" i="1"/>
  <c r="K16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Q16" i="1"/>
  <c r="Q17" i="1"/>
  <c r="K17" i="1" s="1"/>
  <c r="Q18" i="1"/>
  <c r="K18" i="1" s="1"/>
  <c r="Q19" i="1"/>
  <c r="K19" i="1" s="1"/>
  <c r="Q20" i="1"/>
  <c r="K20" i="1" s="1"/>
  <c r="Q21" i="1"/>
  <c r="K21" i="1" s="1"/>
  <c r="Q22" i="1"/>
  <c r="K22" i="1" s="1"/>
  <c r="Q23" i="1"/>
  <c r="K23" i="1" s="1"/>
  <c r="Q24" i="1"/>
  <c r="K24" i="1" s="1"/>
  <c r="Q25" i="1"/>
  <c r="K25" i="1" s="1"/>
  <c r="Q26" i="1"/>
  <c r="K26" i="1" s="1"/>
  <c r="Q27" i="1"/>
  <c r="K27" i="1" s="1"/>
  <c r="Q28" i="1"/>
  <c r="K28" i="1" s="1"/>
  <c r="Q29" i="1"/>
  <c r="K29" i="1" s="1"/>
  <c r="Q30" i="1"/>
  <c r="K30" i="1" s="1"/>
  <c r="Q31" i="1"/>
  <c r="K31" i="1" s="1"/>
  <c r="V7" i="1"/>
  <c r="L11" i="3" s="1"/>
  <c r="S7" i="1"/>
  <c r="L7" i="3" s="1"/>
  <c r="R7" i="1"/>
  <c r="L6" i="3" s="1"/>
  <c r="M7" i="1"/>
  <c r="K7" i="3" s="1"/>
  <c r="L7" i="1"/>
  <c r="K6" i="3" s="1"/>
  <c r="M7" i="3" l="1"/>
  <c r="K15" i="1"/>
  <c r="M6" i="3"/>
  <c r="K13" i="1"/>
  <c r="K12" i="1"/>
  <c r="C13" i="5"/>
  <c r="L8" i="3"/>
  <c r="L5" i="3" s="1"/>
  <c r="M11" i="3"/>
  <c r="Q11" i="1"/>
  <c r="K11" i="1" s="1"/>
  <c r="W9" i="1"/>
  <c r="K9" i="1" s="1"/>
  <c r="N7" i="1"/>
  <c r="K8" i="3" s="1"/>
  <c r="U7" i="1"/>
  <c r="L10" i="3" s="1"/>
  <c r="L9" i="3" s="1"/>
  <c r="Q10" i="1"/>
  <c r="W10" i="1"/>
  <c r="M8" i="3" l="1"/>
  <c r="L12" i="3"/>
  <c r="W7" i="1"/>
  <c r="K5" i="3"/>
  <c r="M5" i="3" s="1"/>
  <c r="K10" i="1"/>
  <c r="O7" i="1" l="1"/>
  <c r="K10" i="3" s="1"/>
  <c r="K9" i="3" l="1"/>
  <c r="M9" i="3" s="1"/>
  <c r="M10" i="3"/>
  <c r="Q14" i="1"/>
  <c r="Q7" i="1" l="1"/>
  <c r="K7" i="1" s="1"/>
  <c r="K14" i="1"/>
  <c r="M12" i="3"/>
  <c r="K12" i="3"/>
</calcChain>
</file>

<file path=xl/sharedStrings.xml><?xml version="1.0" encoding="utf-8"?>
<sst xmlns="http://schemas.openxmlformats.org/spreadsheetml/2006/main" count="199" uniqueCount="161">
  <si>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</si>
  <si>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</si>
  <si>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</si>
  <si>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</si>
  <si>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</si>
  <si>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</si>
  <si>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</si>
  <si>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</si>
  <si>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</si>
  <si>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</si>
  <si>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</si>
  <si>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</si>
  <si>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</si>
  <si>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</si>
  <si>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</si>
  <si>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</si>
  <si>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</si>
  <si>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</si>
  <si>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</si>
  <si>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</si>
  <si>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</si>
  <si>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</si>
  <si>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</si>
  <si>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Item #</t>
  </si>
  <si>
    <t>Fund Sources</t>
  </si>
  <si>
    <t>Bond Proceeds</t>
  </si>
  <si>
    <t>Reserve Balance</t>
  </si>
  <si>
    <t>Other Funds</t>
  </si>
  <si>
    <t>RPTTF</t>
  </si>
  <si>
    <t>Admin RPTTF</t>
  </si>
  <si>
    <t>Project Name/Debt Obligation</t>
  </si>
  <si>
    <t>Obligation Type</t>
  </si>
  <si>
    <t>Contract/Agreement
Execution Date</t>
  </si>
  <si>
    <t>Contract/Agreement
Termination Date</t>
  </si>
  <si>
    <t>Payee</t>
  </si>
  <si>
    <t>Description/Project Scope</t>
  </si>
  <si>
    <t>Project Area</t>
  </si>
  <si>
    <t>Total Outstanding
Debt or Obligation</t>
  </si>
  <si>
    <t>Retired</t>
  </si>
  <si>
    <t>Y</t>
  </si>
  <si>
    <t>Column1</t>
  </si>
  <si>
    <t>Notes/Comments</t>
  </si>
  <si>
    <t>County:</t>
  </si>
  <si>
    <t>Successor Agency:</t>
  </si>
  <si>
    <t>Current Period Requested Funding for Enforceable Obligations (ROPS Detail)</t>
  </si>
  <si>
    <t>Enforceable Obligations Funded as Follows (B+C+D):</t>
  </si>
  <si>
    <t>Redevelopment Property Tax Trust Fund (RPTTF) (F+G):</t>
  </si>
  <si>
    <t>Administrative RPTTF</t>
  </si>
  <si>
    <t>Current Period Enforceable Obligations (A+E):</t>
  </si>
  <si>
    <t>Title</t>
  </si>
  <si>
    <t>Signature</t>
  </si>
  <si>
    <t>Certification of Oversight Board Chairman:</t>
  </si>
  <si>
    <t>Pursuant to Section 34177 (o) of the Health and Safety Code, I</t>
  </si>
  <si>
    <t>hereby certify that the above is a true and accurate Recognized</t>
  </si>
  <si>
    <t>Obligation Payment Schedule for the above named successor</t>
  </si>
  <si>
    <t>agency.</t>
  </si>
  <si>
    <t>No entry required</t>
  </si>
  <si>
    <t xml:space="preserve">Non-Admin 
and 
Admin </t>
  </si>
  <si>
    <t xml:space="preserve">Rent,
Grants,
Interest, etc. </t>
  </si>
  <si>
    <t xml:space="preserve">Prior ROPS RPTTF and Reserve Balances retained for future period(s) </t>
  </si>
  <si>
    <t>Bonds issued on or after 01/01/11</t>
  </si>
  <si>
    <t>Bonds issued on or before 12/31/10</t>
  </si>
  <si>
    <t>Comments</t>
  </si>
  <si>
    <t>San Bernardino</t>
  </si>
  <si>
    <t xml:space="preserve"> </t>
  </si>
  <si>
    <t>ROPS 21-22 Total</t>
  </si>
  <si>
    <r>
      <rPr>
        <i/>
        <sz val="11"/>
        <color theme="4"/>
        <rFont val="Arial"/>
        <family val="2"/>
      </rPr>
      <t xml:space="preserve">(Successor Agency Name) </t>
    </r>
    <r>
      <rPr>
        <b/>
        <sz val="11"/>
        <color theme="1"/>
        <rFont val="Arial"/>
        <family val="2"/>
      </rPr>
      <t>Recognized Obligation Payment Schedule (ROPS 21-22) - ROPS Detail
July 1,2021 through June 30, 2022
(Report Amounts in Whole Dollars)</t>
    </r>
  </si>
  <si>
    <t>21-22 A (July - December)</t>
  </si>
  <si>
    <t>21-22 B (January - June)</t>
  </si>
  <si>
    <t>ROPS 18-19 Cash Balances
(07/01/18 - 06/30/19)</t>
  </si>
  <si>
    <r>
      <rPr>
        <b/>
        <sz val="10"/>
        <color theme="1" tint="4.9989318521683403E-2"/>
        <rFont val="Arial"/>
        <family val="2"/>
      </rPr>
      <t>Beginning Available Cash Balance (Actual 07/01/18)</t>
    </r>
    <r>
      <rPr>
        <sz val="10"/>
        <color theme="1" tint="4.9989318521683403E-2"/>
        <rFont val="Arial"/>
        <family val="2"/>
      </rPr>
      <t xml:space="preserve">
RPTTF amount should exclude "A" period distribution amount</t>
    </r>
  </si>
  <si>
    <t>ROPS 18-19 RPTTF Prior Period Adjustment
RPTTF amount should tie to the Agency's ROPS 18-19 PPA form submitted to the CAC</t>
  </si>
  <si>
    <t xml:space="preserve">Expenditures for ROPS 18-19 Enforceable Obligations 
(Actual 06/30/19)
</t>
  </si>
  <si>
    <r>
      <rPr>
        <b/>
        <sz val="10"/>
        <color theme="1" tint="4.9989318521683403E-2"/>
        <rFont val="Arial"/>
        <family val="2"/>
      </rPr>
      <t xml:space="preserve">Retention of Available Cash Balance (Actual 06/30/19) </t>
    </r>
    <r>
      <rPr>
        <sz val="10"/>
        <color theme="1" tint="4.9989318521683403E-2"/>
        <rFont val="Arial"/>
        <family val="2"/>
      </rPr>
      <t xml:space="preserve">
RPTTF amount retained should only include the amounts distributed as reserve for future period(s)</t>
    </r>
  </si>
  <si>
    <r>
      <t xml:space="preserve">Ending Actual Available Cash Balance </t>
    </r>
    <r>
      <rPr>
        <b/>
        <sz val="10"/>
        <color rgb="FFFF0000"/>
        <rFont val="Arial"/>
        <family val="2"/>
      </rPr>
      <t>(06/30/19)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>C to F = (1 + 2 - 3 - 4), G = (1 + 2 - 3 - 4 - 5)</t>
    </r>
  </si>
  <si>
    <r>
      <rPr>
        <i/>
        <sz val="12"/>
        <color theme="4"/>
        <rFont val="Arial"/>
        <family val="2"/>
      </rPr>
      <t>(Successor Agency Name)</t>
    </r>
    <r>
      <rPr>
        <b/>
        <sz val="12"/>
        <rFont val="Arial"/>
        <family val="2"/>
      </rPr>
      <t xml:space="preserve">  Recognized Obligation Payment Schedule (ROPS 21-22) - Notes July 1, 2021 through June 30, 2022</t>
    </r>
  </si>
  <si>
    <t>21-22 A
Total</t>
  </si>
  <si>
    <t>21-22 B
Total</t>
  </si>
  <si>
    <t>21-22 A Total
(July - December)</t>
  </si>
  <si>
    <t>21-22 B Total
(January - June)</t>
  </si>
  <si>
    <t>ROPS 21-22
Total</t>
  </si>
  <si>
    <r>
      <t>(</t>
    </r>
    <r>
      <rPr>
        <i/>
        <sz val="12"/>
        <color theme="4"/>
        <rFont val="Arial"/>
        <family val="2"/>
      </rPr>
      <t>Successor Agency Name)</t>
    </r>
    <r>
      <rPr>
        <b/>
        <sz val="12"/>
        <color theme="1" tint="4.9989318521683403E-2"/>
        <rFont val="Arial"/>
        <family val="2"/>
      </rPr>
      <t xml:space="preserve"> Recognized Obligation Payment Schedule (ROPS 21-22) - Report of Cash Balances
 July 1, 2018 through June 30, 2019
(Report Amounts in Whole Dollars)</t>
    </r>
  </si>
  <si>
    <r>
      <rPr>
        <b/>
        <sz val="10"/>
        <color theme="1" tint="4.9989318521683403E-2"/>
        <rFont val="Arial"/>
        <family val="2"/>
      </rPr>
      <t xml:space="preserve">Revenue/Income (Actual 06/30/19) </t>
    </r>
    <r>
      <rPr>
        <sz val="10"/>
        <color theme="1" tint="4.9989318521683403E-2"/>
        <rFont val="Arial"/>
        <family val="2"/>
      </rPr>
      <t xml:space="preserve">
RPTTF amount should tie to the ROPS 18-19 total distribution from the County Auditor-Controller </t>
    </r>
  </si>
  <si>
    <t>Recognized Obligation Payment Schedule (ROPS 21-22) - Summary
Filed for the July 1, 2021 through June 30, 2022 Period</t>
  </si>
  <si>
    <t>Obligation Types</t>
  </si>
  <si>
    <t>No.</t>
  </si>
  <si>
    <t>Description</t>
  </si>
  <si>
    <t>Admin Costs</t>
  </si>
  <si>
    <t>Staff costs, general legal costs, office lease payments, financial audit costs, costs for supplies/equipment, etc.</t>
  </si>
  <si>
    <t xml:space="preserve">Admin Cost – Litigation </t>
  </si>
  <si>
    <t>Legal costs contesting the RDA dissolution and reconciliation process.</t>
  </si>
  <si>
    <t>Bond Funded Project – 2011</t>
  </si>
  <si>
    <t xml:space="preserve">Bond funded projects using excess 2011 bond proceeds. </t>
  </si>
  <si>
    <t>Bond Funded Project – Housing</t>
  </si>
  <si>
    <t>Bond funded projects using excess housing bonds proceeds.</t>
  </si>
  <si>
    <t>Bond Funded Project – Pre-2011</t>
  </si>
  <si>
    <t>Bond funded projects using Pre-2011 excess bond proceeds.</t>
  </si>
  <si>
    <t>Bonds Issued After 12/31/10</t>
  </si>
  <si>
    <t>Repayment of tax allocation bonds, certificates of participation, community facilities district bonds, etc.</t>
  </si>
  <si>
    <t>Bonds Issued On or Before 12/31/10</t>
  </si>
  <si>
    <t>Bond Reimbursement Agreements</t>
  </si>
  <si>
    <t>Agreements related to bond debt service (e.g. Financing Authority issued bonds and loaned proceeds to Agency).</t>
  </si>
  <si>
    <t>CDBG/HUD Repayment to City/County</t>
  </si>
  <si>
    <t>Repayment of CDBG/HUD loans to the city/county</t>
  </si>
  <si>
    <t>Business Incentive Agreement</t>
  </si>
  <si>
    <t>Tax rebate agreement, subsidy agreement, etc.</t>
  </si>
  <si>
    <t>City/County Loan (Post 06/27/11)</t>
  </si>
  <si>
    <t>Sponsoring entity loan for payment of enforceable obligations and admin costs due to RPTTF shortfall.</t>
  </si>
  <si>
    <t>City/County Loan (Prior 06/28/11) 3rd Party Agmt – infrastructure</t>
  </si>
  <si>
    <t>City/county loan related to development of infrastructure per HSC Section 34191.4 (b) (2) (C) (ii)</t>
  </si>
  <si>
    <t>City/County Loan (Prior 06/28/11), Property Transaction</t>
  </si>
  <si>
    <t>City/county loan related to transfer of real property per HSC section 34191.4 (b) (2) (B).</t>
  </si>
  <si>
    <t>City/County Loan – (Prior 06/28/11) Cash Exchange</t>
  </si>
  <si>
    <t>City/county loans for legitimate redevelopment purposes per HSC section 34191.4 (b) (2) (A)</t>
  </si>
  <si>
    <t>City/County Loan (Prior 06/28/11) – Other</t>
  </si>
  <si>
    <t>Other pre-existing city/county loan prior to RDA dissolution</t>
  </si>
  <si>
    <t>Dissolution Audit</t>
  </si>
  <si>
    <t>Statutorily required review/audit to wind down the RDA, such as Due Diligence Reviews</t>
  </si>
  <si>
    <t>Fees</t>
  </si>
  <si>
    <t>Fiscal agent/trustee fees, bond disclosure fees, arbitrage fees, etc.</t>
  </si>
  <si>
    <t>Housing Entity Admin Cost</t>
  </si>
  <si>
    <t>Housing administrative cost allowance for local housing authorities responsible for housing functions by default</t>
  </si>
  <si>
    <t>Improvement/Infrastructure</t>
  </si>
  <si>
    <t>Agreements for construction of roadways, improvements around development site, etc.</t>
  </si>
  <si>
    <t>Legal</t>
  </si>
  <si>
    <t>Project specific legal costs</t>
  </si>
  <si>
    <t>Litigation</t>
  </si>
  <si>
    <t>Judgments or settlements, current litigation</t>
  </si>
  <si>
    <t>LMIHF Loans</t>
  </si>
  <si>
    <t>LMIHF loans not related to Supplemental Educational Revenue Augmentation Fund (SERAF) (e.g. HSC 33334.6).</t>
  </si>
  <si>
    <t>Miscellaneous</t>
  </si>
  <si>
    <t>Obligation does not match a specific obligation type listed</t>
  </si>
  <si>
    <t>OPA/DDA/Construction</t>
  </si>
  <si>
    <t>Agreements for construction of affordable housing development, building rehabilitation, commercial buildings, etc.</t>
  </si>
  <si>
    <t>Professional Service</t>
  </si>
  <si>
    <t>Agreements or contracts for design, engineering, environmental studies, landscaping, etc.</t>
  </si>
  <si>
    <t>Project Mgmt. Cost</t>
  </si>
  <si>
    <t>City, county, or agency project staff costs</t>
  </si>
  <si>
    <t>Property Disposition</t>
  </si>
  <si>
    <t>Appraisal fees, fencing costs, closing costs, LRPMP related costs, etc.</t>
  </si>
  <si>
    <t>Property Maintenance</t>
  </si>
  <si>
    <t>Landscaping, utilities, property insurance, repairs, etc.</t>
  </si>
  <si>
    <t>Reentered Agreements</t>
  </si>
  <si>
    <t>Agreements entered or re-entered into that were approved by the OB between February 1, 2012 and June 27, 2012.</t>
  </si>
  <si>
    <t>Refunding Bonds</t>
  </si>
  <si>
    <t>Refunding Bonds issued after 6/27/12</t>
  </si>
  <si>
    <t>Remediation</t>
  </si>
  <si>
    <t>Remediation costs for agency property</t>
  </si>
  <si>
    <t>Reserve</t>
  </si>
  <si>
    <t>RPTTF reserve for amount due in the next half of the calendar year</t>
  </si>
  <si>
    <t>Rev. Bonds Issued After 12/31/10</t>
  </si>
  <si>
    <t>Repayment of Revenue bonds, certificates of participation, community facilities district bonds, etc.</t>
  </si>
  <si>
    <t>Rev. Bonds Issued On or Before 12/31/10</t>
  </si>
  <si>
    <t>RPTTF Shortfall</t>
  </si>
  <si>
    <t>Unfunded obligations from a prior ROPS period due to RPTTF shortfall</t>
  </si>
  <si>
    <t>SERAF/ERAF</t>
  </si>
  <si>
    <t>Repayment of SERAF/ERAF loan from LMIHF</t>
  </si>
  <si>
    <t>Third-Party Loan</t>
  </si>
  <si>
    <t>Repayment of bank line of credit, federal or state loans, etc.</t>
  </si>
  <si>
    <t>Unfunded Liability</t>
  </si>
  <si>
    <t>Pension, unemployment, benefits, etc.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</si>
</sst>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5" formatCode="&quot;$&quot;#,##0_);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* #,##0_);[Red]&quot;$&quot;* \(#,##0\)"/>
    <numFmt numFmtId="166" formatCode="\ * #,##0_);[Red]\ * \(#,##0\)"/>
    <numFmt numFmtId="167" formatCode="m/d/yyyy;@"/>
    <numFmt numFmtId="168" formatCode="_(&quot;$&quot;* #,##0_);_(&quot;$&quot;* \(#,##0\);_(&quot;$&quot;* &quot;-&quot;??_);_(@_)"/>
  </numFmts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theme="1" tint="4.9989318521683403E-2"/>
      <name val="Arial"/>
      <family val="2"/>
    </font>
    <font>
      <b/>
      <sz val="12"/>
      <name val="Arial"/>
      <family val="2"/>
    </font>
    <font>
      <b/>
      <sz val="10"/>
      <color rgb="FFFF0000"/>
      <name val="Arial"/>
      <family val="2"/>
    </font>
    <font>
      <sz val="10"/>
      <color rgb="FFC00000"/>
      <name val="Arial"/>
      <family val="2"/>
    </font>
    <font>
      <b/>
      <sz val="10"/>
      <color theme="1" tint="4.9989318521683403E-2"/>
      <name val="Arial"/>
      <family val="2"/>
    </font>
    <font>
      <u/>
      <sz val="12"/>
      <color theme="10"/>
      <name val="Calibri"/>
      <family val="2"/>
      <scheme val="minor"/>
    </font>
    <font>
      <sz val="12"/>
      <name val="Calibri (Body)_x0000_"/>
    </font>
    <font>
      <b/>
      <sz val="12"/>
      <color theme="1" tint="4.9989318521683403E-2"/>
      <name val="Arial"/>
      <family val="2"/>
    </font>
    <font>
      <sz val="9"/>
      <color theme="1"/>
      <name val="Arial"/>
      <family val="2"/>
    </font>
    <font>
      <i/>
      <sz val="11"/>
      <color theme="4"/>
      <name val="Arial"/>
      <family val="2"/>
    </font>
    <font>
      <i/>
      <sz val="12"/>
      <color theme="4"/>
      <name val="Arial"/>
      <family val="2"/>
    </font>
    <font>
      <sz val="10"/>
      <color theme="1"/>
      <name val="Calibri"/>
      <family val="2"/>
      <scheme val="minor"/>
    </font>
    <font>
      <sz val="14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EAF4E4"/>
        <bgColor indexed="64"/>
      </patternFill>
    </fill>
    <fill>
      <patternFill patternType="solid">
        <fgColor theme="7" tint="0.79998168889431442"/>
        <bgColor indexed="64"/>
      </patternFill>
    </fill>
  </fills>
  <borders count="32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auto="1"/>
      </right>
      <top/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39" fontId="8" fillId="0" borderId="0"/>
    <xf numFmtId="43" fontId="7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15" fillId="0" borderId="0" applyNumberFormat="0" applyFill="0" applyBorder="0" applyAlignment="0" applyProtection="0"/>
    <xf numFmtId="41" fontId="18" fillId="0" borderId="0"/>
  </cellStyleXfs>
  <cellXfs count="145">
    <xf numFmtId="0" fontId="0" fillId="0" borderId="0" xfId="0"/>
    <xf numFmtId="0" fontId="0" fillId="0" borderId="0" xfId="0" applyFill="1"/>
    <xf numFmtId="0" fontId="7" fillId="0" borderId="0" xfId="2" applyFont="1" applyAlignment="1">
      <alignment horizontal="left"/>
    </xf>
    <xf numFmtId="0" fontId="7" fillId="0" borderId="0" xfId="2" applyFont="1" applyAlignment="1">
      <alignment horizontal="center"/>
    </xf>
    <xf numFmtId="0" fontId="8" fillId="0" borderId="0" xfId="3" applyNumberFormat="1" applyFont="1" applyFill="1" applyBorder="1" applyAlignment="1" applyProtection="1">
      <alignment horizontal="left" wrapText="1"/>
      <protection locked="0"/>
    </xf>
    <xf numFmtId="164" fontId="8" fillId="0" borderId="0" xfId="3" applyNumberFormat="1" applyFont="1" applyBorder="1" applyAlignment="1" applyProtection="1">
      <alignment horizontal="center"/>
      <protection locked="0"/>
    </xf>
    <xf numFmtId="49" fontId="8" fillId="0" borderId="3" xfId="2" applyNumberFormat="1" applyFont="1" applyBorder="1" applyAlignment="1" applyProtection="1">
      <alignment horizontal="left" vertical="center" wrapText="1"/>
      <protection locked="0"/>
    </xf>
    <xf numFmtId="1" fontId="8" fillId="0" borderId="3" xfId="3" applyNumberFormat="1" applyFont="1" applyBorder="1" applyAlignment="1" applyProtection="1">
      <alignment horizontal="center" vertical="center"/>
      <protection locked="0"/>
    </xf>
    <xf numFmtId="0" fontId="8" fillId="0" borderId="3" xfId="3" applyNumberFormat="1" applyFont="1" applyFill="1" applyBorder="1" applyAlignment="1" applyProtection="1">
      <alignment horizontal="left" vertical="center" wrapText="1"/>
      <protection locked="0"/>
    </xf>
    <xf numFmtId="164" fontId="9" fillId="0" borderId="4" xfId="3" applyNumberFormat="1" applyFont="1" applyFill="1" applyBorder="1" applyAlignment="1" applyProtection="1">
      <alignment horizontal="left"/>
    </xf>
    <xf numFmtId="164" fontId="9" fillId="0" borderId="5" xfId="3" applyNumberFormat="1" applyFont="1" applyBorder="1" applyAlignment="1" applyProtection="1">
      <alignment horizontal="center"/>
    </xf>
    <xf numFmtId="0" fontId="0" fillId="0" borderId="6" xfId="0" applyBorder="1"/>
    <xf numFmtId="0" fontId="0" fillId="0" borderId="7" xfId="0" applyBorder="1"/>
    <xf numFmtId="0" fontId="0" fillId="0" borderId="0" xfId="0" applyFill="1" applyBorder="1" applyAlignment="1">
      <alignment horizontal="center"/>
    </xf>
    <xf numFmtId="0" fontId="2" fillId="0" borderId="0" xfId="0" applyFont="1"/>
    <xf numFmtId="0" fontId="0" fillId="0" borderId="0" xfId="0" applyAlignment="1">
      <alignment horizontal="left" inden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/>
    </xf>
    <xf numFmtId="0" fontId="0" fillId="0" borderId="0" xfId="0" applyAlignment="1">
      <alignment horizontal="right"/>
    </xf>
    <xf numFmtId="41" fontId="7" fillId="0" borderId="0" xfId="2" applyNumberFormat="1" applyFont="1" applyAlignment="1">
      <alignment horizontal="left"/>
    </xf>
    <xf numFmtId="41" fontId="7" fillId="0" borderId="0" xfId="2" applyNumberFormat="1" applyFont="1" applyAlignment="1">
      <alignment horizontal="left" wrapText="1"/>
    </xf>
    <xf numFmtId="0" fontId="7" fillId="0" borderId="0" xfId="2" applyFont="1" applyAlignment="1">
      <alignment horizontal="left" wrapText="1"/>
    </xf>
    <xf numFmtId="1" fontId="4" fillId="0" borderId="0" xfId="2" applyNumberFormat="1" applyFont="1" applyAlignment="1">
      <alignment horizontal="center"/>
    </xf>
    <xf numFmtId="49" fontId="9" fillId="0" borderId="0" xfId="3" applyNumberFormat="1" applyFont="1" applyFill="1" applyBorder="1" applyAlignment="1" applyProtection="1">
      <alignment horizontal="left"/>
    </xf>
    <xf numFmtId="42" fontId="9" fillId="0" borderId="0" xfId="3" applyNumberFormat="1" applyFont="1" applyFill="1" applyBorder="1" applyAlignment="1" applyProtection="1">
      <alignment horizontal="right"/>
    </xf>
    <xf numFmtId="42" fontId="12" fillId="0" borderId="0" xfId="4" applyNumberFormat="1" applyFont="1" applyAlignment="1">
      <alignment horizontal="left" vertical="top" wrapText="1"/>
    </xf>
    <xf numFmtId="1" fontId="9" fillId="0" borderId="0" xfId="4" applyNumberFormat="1" applyFont="1" applyAlignment="1">
      <alignment horizontal="center" vertical="top" wrapText="1"/>
    </xf>
    <xf numFmtId="49" fontId="8" fillId="0" borderId="3" xfId="3" applyNumberFormat="1" applyFont="1" applyFill="1" applyBorder="1" applyAlignment="1" applyProtection="1">
      <alignment horizontal="left" vertical="center" wrapText="1"/>
    </xf>
    <xf numFmtId="165" fontId="9" fillId="2" borderId="8" xfId="3" applyNumberFormat="1" applyFont="1" applyFill="1" applyBorder="1" applyAlignment="1" applyProtection="1">
      <alignment horizontal="right"/>
    </xf>
    <xf numFmtId="165" fontId="9" fillId="2" borderId="1" xfId="3" applyNumberFormat="1" applyFont="1" applyFill="1" applyBorder="1" applyAlignment="1" applyProtection="1">
      <alignment horizontal="right"/>
    </xf>
    <xf numFmtId="165" fontId="9" fillId="2" borderId="3" xfId="3" applyNumberFormat="1" applyFont="1" applyFill="1" applyBorder="1" applyAlignment="1" applyProtection="1">
      <alignment horizontal="right"/>
    </xf>
    <xf numFmtId="42" fontId="9" fillId="2" borderId="3" xfId="4" applyNumberFormat="1" applyFont="1" applyFill="1" applyBorder="1" applyAlignment="1">
      <alignment horizontal="left" vertical="top" wrapText="1"/>
    </xf>
    <xf numFmtId="1" fontId="9" fillId="0" borderId="3" xfId="4" applyNumberFormat="1" applyFont="1" applyBorder="1" applyAlignment="1">
      <alignment horizontal="center" vertical="top" wrapText="1"/>
    </xf>
    <xf numFmtId="166" fontId="7" fillId="0" borderId="3" xfId="5" applyNumberFormat="1" applyFont="1" applyFill="1" applyBorder="1" applyAlignment="1" applyProtection="1">
      <alignment horizontal="right"/>
      <protection locked="0"/>
    </xf>
    <xf numFmtId="0" fontId="10" fillId="0" borderId="10" xfId="2" applyFont="1" applyBorder="1" applyAlignment="1">
      <alignment horizontal="left" vertical="top" wrapText="1"/>
    </xf>
    <xf numFmtId="1" fontId="4" fillId="0" borderId="3" xfId="2" applyNumberFormat="1" applyFont="1" applyBorder="1" applyAlignment="1">
      <alignment horizontal="center" vertical="top" wrapText="1"/>
    </xf>
    <xf numFmtId="0" fontId="10" fillId="0" borderId="3" xfId="2" applyFont="1" applyBorder="1" applyAlignment="1">
      <alignment horizontal="left" vertical="top" wrapText="1"/>
    </xf>
    <xf numFmtId="0" fontId="14" fillId="0" borderId="3" xfId="2" applyFont="1" applyBorder="1" applyAlignment="1">
      <alignment horizontal="left" vertical="top" wrapText="1"/>
    </xf>
    <xf numFmtId="41" fontId="8" fillId="0" borderId="0" xfId="4" applyNumberFormat="1" applyAlignment="1">
      <alignment horizontal="center" wrapText="1"/>
    </xf>
    <xf numFmtId="5" fontId="10" fillId="0" borderId="3" xfId="6" applyNumberFormat="1" applyFont="1" applyFill="1" applyBorder="1" applyAlignment="1" applyProtection="1">
      <alignment horizontal="left" vertical="top" wrapText="1"/>
    </xf>
    <xf numFmtId="1" fontId="9" fillId="0" borderId="3" xfId="6" applyNumberFormat="1" applyFont="1" applyFill="1" applyBorder="1" applyAlignment="1" applyProtection="1">
      <alignment horizontal="center" vertical="top" wrapText="1"/>
    </xf>
    <xf numFmtId="39" fontId="9" fillId="4" borderId="9" xfId="4" applyFont="1" applyFill="1" applyBorder="1"/>
    <xf numFmtId="39" fontId="9" fillId="4" borderId="7" xfId="4" applyFont="1" applyFill="1" applyBorder="1"/>
    <xf numFmtId="39" fontId="14" fillId="4" borderId="7" xfId="4" applyFont="1" applyFill="1" applyBorder="1"/>
    <xf numFmtId="39" fontId="14" fillId="4" borderId="10" xfId="4" applyFont="1" applyFill="1" applyBorder="1"/>
    <xf numFmtId="41" fontId="7" fillId="0" borderId="3" xfId="2" applyNumberFormat="1" applyFont="1" applyBorder="1" applyAlignment="1">
      <alignment horizontal="center" wrapText="1"/>
    </xf>
    <xf numFmtId="41" fontId="8" fillId="0" borderId="3" xfId="4" applyNumberFormat="1" applyBorder="1" applyAlignment="1">
      <alignment horizontal="center" wrapText="1"/>
    </xf>
    <xf numFmtId="0" fontId="4" fillId="0" borderId="8" xfId="2" applyFont="1" applyBorder="1" applyAlignment="1">
      <alignment wrapText="1"/>
    </xf>
    <xf numFmtId="41" fontId="4" fillId="4" borderId="3" xfId="2" applyNumberFormat="1" applyFont="1" applyFill="1" applyBorder="1" applyAlignment="1">
      <alignment horizontal="center" wrapText="1"/>
    </xf>
    <xf numFmtId="41" fontId="9" fillId="4" borderId="3" xfId="4" applyNumberFormat="1" applyFont="1" applyFill="1" applyBorder="1" applyAlignment="1">
      <alignment horizontal="center"/>
    </xf>
    <xf numFmtId="41" fontId="9" fillId="4" borderId="10" xfId="4" applyNumberFormat="1" applyFont="1" applyFill="1" applyBorder="1" applyAlignment="1">
      <alignment horizontal="center" wrapText="1"/>
    </xf>
    <xf numFmtId="0" fontId="4" fillId="0" borderId="11" xfId="2" applyFont="1" applyBorder="1" applyAlignment="1">
      <alignment wrapText="1"/>
    </xf>
    <xf numFmtId="0" fontId="7" fillId="0" borderId="12" xfId="2" applyFont="1" applyBorder="1" applyAlignment="1">
      <alignment horizontal="left"/>
    </xf>
    <xf numFmtId="39" fontId="9" fillId="0" borderId="3" xfId="4" applyFont="1" applyBorder="1" applyAlignment="1">
      <alignment horizontal="center" wrapText="1"/>
    </xf>
    <xf numFmtId="1" fontId="9" fillId="0" borderId="3" xfId="4" applyNumberFormat="1" applyFont="1" applyBorder="1" applyAlignment="1">
      <alignment horizontal="center" wrapText="1"/>
    </xf>
    <xf numFmtId="49" fontId="8" fillId="0" borderId="3" xfId="3" applyNumberFormat="1" applyFont="1" applyFill="1" applyBorder="1" applyAlignment="1">
      <alignment horizontal="left" wrapText="1"/>
    </xf>
    <xf numFmtId="164" fontId="5" fillId="0" borderId="3" xfId="1" applyNumberFormat="1" applyFont="1" applyFill="1" applyBorder="1"/>
    <xf numFmtId="49" fontId="9" fillId="0" borderId="3" xfId="4" applyNumberFormat="1" applyFont="1" applyBorder="1" applyAlignment="1">
      <alignment horizontal="left" vertical="center" wrapText="1"/>
    </xf>
    <xf numFmtId="0" fontId="5" fillId="0" borderId="3" xfId="0" applyFont="1" applyFill="1" applyBorder="1" applyAlignment="1">
      <alignment horizontal="center"/>
    </xf>
    <xf numFmtId="0" fontId="5" fillId="0" borderId="3" xfId="0" applyFont="1" applyFill="1" applyBorder="1"/>
    <xf numFmtId="168" fontId="5" fillId="0" borderId="3" xfId="0" applyNumberFormat="1" applyFont="1" applyFill="1" applyBorder="1"/>
    <xf numFmtId="49" fontId="8" fillId="0" borderId="3" xfId="0" applyNumberFormat="1" applyFont="1" applyFill="1" applyBorder="1" applyAlignment="1" applyProtection="1">
      <alignment horizontal="left" vertical="top" wrapText="1"/>
      <protection locked="0"/>
    </xf>
    <xf numFmtId="167" fontId="8" fillId="0" borderId="3" xfId="4" applyNumberFormat="1" applyFill="1" applyBorder="1" applyAlignment="1" applyProtection="1">
      <alignment horizontal="left" vertical="top" wrapText="1"/>
      <protection locked="0"/>
    </xf>
    <xf numFmtId="41" fontId="8" fillId="0" borderId="3" xfId="3" applyNumberFormat="1" applyFont="1" applyFill="1" applyBorder="1" applyAlignment="1" applyProtection="1">
      <alignment horizontal="left" vertical="top" wrapText="1"/>
      <protection locked="0"/>
    </xf>
    <xf numFmtId="49" fontId="8" fillId="0" borderId="3" xfId="4" applyNumberFormat="1" applyFill="1" applyBorder="1" applyAlignment="1" applyProtection="1">
      <alignment horizontal="left" vertical="top" wrapText="1"/>
      <protection locked="0"/>
    </xf>
    <xf numFmtId="0" fontId="7" fillId="0" borderId="3" xfId="0" applyFont="1" applyFill="1" applyBorder="1"/>
    <xf numFmtId="14" fontId="7" fillId="0" borderId="3" xfId="0" applyNumberFormat="1" applyFont="1" applyFill="1" applyBorder="1" applyAlignment="1">
      <alignment horizontal="left"/>
    </xf>
    <xf numFmtId="44" fontId="5" fillId="0" borderId="3" xfId="0" applyNumberFormat="1" applyFont="1" applyFill="1" applyBorder="1"/>
    <xf numFmtId="0" fontId="0" fillId="0" borderId="3" xfId="0" applyFill="1" applyBorder="1"/>
    <xf numFmtId="0" fontId="0" fillId="0" borderId="0" xfId="0" applyFill="1" applyAlignment="1">
      <alignment vertical="center"/>
    </xf>
    <xf numFmtId="0" fontId="2" fillId="0" borderId="6" xfId="0" applyFont="1" applyBorder="1" applyAlignment="1">
      <alignment horizontal="center" wrapText="1"/>
    </xf>
    <xf numFmtId="0" fontId="2" fillId="0" borderId="6" xfId="0" applyFont="1" applyBorder="1" applyAlignment="1">
      <alignment horizontal="center" vertical="center"/>
    </xf>
    <xf numFmtId="168" fontId="2" fillId="5" borderId="7" xfId="0" applyNumberFormat="1" applyFont="1" applyFill="1" applyBorder="1"/>
    <xf numFmtId="164" fontId="0" fillId="5" borderId="0" xfId="1" applyNumberFormat="1" applyFont="1" applyFill="1"/>
    <xf numFmtId="164" fontId="0" fillId="5" borderId="0" xfId="1" applyNumberFormat="1" applyFont="1" applyFill="1" applyBorder="1"/>
    <xf numFmtId="168" fontId="2" fillId="5" borderId="6" xfId="0" applyNumberFormat="1" applyFont="1" applyFill="1" applyBorder="1"/>
    <xf numFmtId="164" fontId="0" fillId="5" borderId="2" xfId="1" applyNumberFormat="1" applyFont="1" applyFill="1" applyBorder="1"/>
    <xf numFmtId="164" fontId="0" fillId="5" borderId="6" xfId="1" applyNumberFormat="1" applyFont="1" applyFill="1" applyBorder="1"/>
    <xf numFmtId="0" fontId="2" fillId="0" borderId="6" xfId="0" applyFont="1" applyBorder="1"/>
    <xf numFmtId="0" fontId="5" fillId="5" borderId="3" xfId="0" applyFont="1" applyFill="1" applyBorder="1"/>
    <xf numFmtId="168" fontId="5" fillId="5" borderId="3" xfId="0" applyNumberFormat="1" applyFont="1" applyFill="1" applyBorder="1"/>
    <xf numFmtId="44" fontId="5" fillId="5" borderId="3" xfId="0" applyNumberFormat="1" applyFont="1" applyFill="1" applyBorder="1"/>
    <xf numFmtId="164" fontId="7" fillId="5" borderId="3" xfId="1" applyNumberFormat="1" applyFont="1" applyFill="1" applyBorder="1"/>
    <xf numFmtId="0" fontId="0" fillId="5" borderId="3" xfId="0" applyFill="1" applyBorder="1"/>
    <xf numFmtId="0" fontId="5" fillId="5" borderId="8" xfId="0" applyFont="1" applyFill="1" applyBorder="1"/>
    <xf numFmtId="168" fontId="5" fillId="5" borderId="8" xfId="0" applyNumberFormat="1" applyFont="1" applyFill="1" applyBorder="1"/>
    <xf numFmtId="0" fontId="5" fillId="0" borderId="23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21" fillId="0" borderId="0" xfId="0" applyFont="1" applyFill="1"/>
    <xf numFmtId="0" fontId="5" fillId="5" borderId="28" xfId="0" applyFont="1" applyFill="1" applyBorder="1"/>
    <xf numFmtId="168" fontId="5" fillId="5" borderId="29" xfId="0" applyNumberFormat="1" applyFont="1" applyFill="1" applyBorder="1"/>
    <xf numFmtId="0" fontId="7" fillId="5" borderId="20" xfId="0" applyFont="1" applyFill="1" applyBorder="1" applyAlignment="1">
      <alignment vertical="top"/>
    </xf>
    <xf numFmtId="168" fontId="5" fillId="5" borderId="21" xfId="0" applyNumberFormat="1" applyFont="1" applyFill="1" applyBorder="1"/>
    <xf numFmtId="0" fontId="7" fillId="5" borderId="20" xfId="0" applyFont="1" applyFill="1" applyBorder="1"/>
    <xf numFmtId="0" fontId="5" fillId="5" borderId="20" xfId="0" applyFont="1" applyFill="1" applyBorder="1"/>
    <xf numFmtId="44" fontId="5" fillId="5" borderId="21" xfId="0" applyNumberFormat="1" applyFont="1" applyFill="1" applyBorder="1"/>
    <xf numFmtId="0" fontId="5" fillId="5" borderId="22" xfId="0" applyFont="1" applyFill="1" applyBorder="1"/>
    <xf numFmtId="0" fontId="0" fillId="0" borderId="23" xfId="0" applyFill="1" applyBorder="1"/>
    <xf numFmtId="0" fontId="0" fillId="5" borderId="23" xfId="0" applyFill="1" applyBorder="1"/>
    <xf numFmtId="0" fontId="5" fillId="0" borderId="23" xfId="0" applyFont="1" applyFill="1" applyBorder="1" applyAlignment="1">
      <alignment horizontal="center"/>
    </xf>
    <xf numFmtId="44" fontId="5" fillId="0" borderId="23" xfId="0" applyNumberFormat="1" applyFont="1" applyFill="1" applyBorder="1"/>
    <xf numFmtId="44" fontId="5" fillId="5" borderId="23" xfId="0" applyNumberFormat="1" applyFont="1" applyFill="1" applyBorder="1"/>
    <xf numFmtId="44" fontId="5" fillId="5" borderId="24" xfId="0" applyNumberFormat="1" applyFont="1" applyFill="1" applyBorder="1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41" fontId="13" fillId="3" borderId="10" xfId="3" applyNumberFormat="1" applyFont="1" applyFill="1" applyBorder="1" applyAlignment="1" applyProtection="1">
      <alignment horizontal="center" vertical="center"/>
      <protection locked="0"/>
    </xf>
    <xf numFmtId="41" fontId="13" fillId="3" borderId="7" xfId="3" applyNumberFormat="1" applyFont="1" applyFill="1" applyBorder="1" applyAlignment="1" applyProtection="1">
      <alignment horizontal="center" vertical="center"/>
      <protection locked="0"/>
    </xf>
    <xf numFmtId="41" fontId="13" fillId="3" borderId="9" xfId="3" applyNumberFormat="1" applyFont="1" applyFill="1" applyBorder="1" applyAlignment="1" applyProtection="1">
      <alignment horizontal="center" vertical="center"/>
      <protection locked="0"/>
    </xf>
    <xf numFmtId="39" fontId="17" fillId="0" borderId="16" xfId="4" applyFont="1" applyBorder="1" applyAlignment="1">
      <alignment horizontal="center" wrapText="1"/>
    </xf>
    <xf numFmtId="39" fontId="16" fillId="0" borderId="15" xfId="7" applyNumberFormat="1" applyFont="1" applyBorder="1" applyAlignment="1" applyProtection="1">
      <alignment horizontal="left" wrapText="1"/>
    </xf>
    <xf numFmtId="39" fontId="15" fillId="0" borderId="14" xfId="7" applyNumberFormat="1" applyBorder="1" applyAlignment="1" applyProtection="1">
      <alignment horizontal="left" wrapText="1"/>
    </xf>
    <xf numFmtId="39" fontId="15" fillId="0" borderId="13" xfId="7" applyNumberFormat="1" applyBorder="1" applyAlignment="1" applyProtection="1">
      <alignment horizontal="left" wrapText="1"/>
    </xf>
    <xf numFmtId="0" fontId="4" fillId="0" borderId="12" xfId="2" applyFont="1" applyBorder="1" applyAlignment="1">
      <alignment horizontal="center" wrapText="1"/>
    </xf>
    <xf numFmtId="0" fontId="4" fillId="0" borderId="11" xfId="2" applyFont="1" applyBorder="1" applyAlignment="1">
      <alignment horizontal="center" wrapText="1"/>
    </xf>
    <xf numFmtId="0" fontId="4" fillId="0" borderId="8" xfId="2" applyFont="1" applyBorder="1" applyAlignment="1">
      <alignment horizontal="center" wrapText="1"/>
    </xf>
    <xf numFmtId="41" fontId="4" fillId="0" borderId="3" xfId="2" applyNumberFormat="1" applyFont="1" applyBorder="1" applyAlignment="1">
      <alignment horizontal="center"/>
    </xf>
    <xf numFmtId="39" fontId="9" fillId="0" borderId="3" xfId="4" applyFont="1" applyBorder="1" applyAlignment="1">
      <alignment horizontal="center"/>
    </xf>
    <xf numFmtId="41" fontId="9" fillId="4" borderId="3" xfId="4" applyNumberFormat="1" applyFont="1" applyFill="1" applyBorder="1" applyAlignment="1">
      <alignment horizontal="center" wrapText="1"/>
    </xf>
    <xf numFmtId="0" fontId="11" fillId="0" borderId="30" xfId="2" applyFont="1" applyBorder="1" applyAlignment="1">
      <alignment horizontal="center" vertical="distributed"/>
    </xf>
    <xf numFmtId="39" fontId="10" fillId="0" borderId="31" xfId="4" applyFont="1" applyBorder="1" applyAlignment="1">
      <alignment horizontal="center" wrapText="1"/>
    </xf>
    <xf numFmtId="0" fontId="22" fillId="0" borderId="0" xfId="0" applyFont="1" applyAlignment="1">
      <alignment horizontal="left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/>
    </xf>
    <xf numFmtId="0" fontId="3" fillId="6" borderId="3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/>
    </xf>
    <xf numFmtId="0" fontId="5" fillId="0" borderId="3" xfId="0" applyFont="1" applyBorder="1" applyAlignment="1">
      <alignment vertical="center" wrapText="1"/>
    </xf>
  </cellXfs>
  <cellStyles count="9">
    <cellStyle name="Comma" xfId="1" builtinId="3"/>
    <cellStyle name="Comma 2" xfId="3"/>
    <cellStyle name="Comma 8" xfId="5"/>
    <cellStyle name="Currency 2" xfId="6"/>
    <cellStyle name="Hyperlink" xfId="7" builtinId="8"/>
    <cellStyle name="Normal" xfId="0" builtinId="0"/>
    <cellStyle name="Normal 2" xfId="2"/>
    <cellStyle name="Normal 2 2" xfId="4"/>
    <cellStyle name="Normal 5" xfId="8"/>
  </cellStyles>
  <dxfs count="3">
    <dxf>
      <fill>
        <patternFill patternType="none">
          <fgColor indexed="64"/>
          <bgColor indexed="65"/>
        </patternFill>
      </fill>
    </dxf>
    <dxf>
      <font>
        <color rgb="FF9C0006"/>
      </font>
    </dxf>
    <dxf>
      <font>
        <color rgb="FF9C0006"/>
      </font>
    </dxf>
  </dxfs>
  <tableStyles count="0" defaultTableStyle="TableStyleMedium2" defaultPivotStyle="PivotStyleLight16"/>
  <colors>
    <mruColors>
      <color rgb="FFEAF4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id="2" name="Table13" displayName="Table13" ref="A1:A3" totalsRowShown="0" headerRowDxfId="0">
  <autoFilter ref="A1:A3"/>
  <tableColumns count="1">
    <tableColumn id="1" name="Column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rad.dof.ca.gov/rad-sa/pdf/Cash_Balance_Agency_Tips_Sheet.pdf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showGridLines="0" tabSelected="1" workbookViewId="0">
      <selection activeCell="R11" sqref="R11"/>
    </sheetView>
  </sheetViews>
  <sheetFormatPr defaultRowHeight="14.4"/>
  <cols>
    <col min="1" max="7" width="9.6640625" customWidth="1"/>
    <col min="11" max="13" width="20.44140625" customWidth="1"/>
  </cols>
  <sheetData>
    <row r="1" spans="1:13" ht="37.5" customHeight="1">
      <c r="A1" s="106" t="s">
        <v>83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</row>
    <row r="2" spans="1:13" ht="17.100000000000001" customHeight="1">
      <c r="A2" t="s">
        <v>43</v>
      </c>
      <c r="D2" s="79"/>
      <c r="E2" s="11"/>
      <c r="F2" s="11"/>
      <c r="G2" s="11"/>
      <c r="H2" s="11"/>
      <c r="I2" s="11"/>
    </row>
    <row r="3" spans="1:13" ht="17.100000000000001" customHeight="1">
      <c r="A3" t="s">
        <v>42</v>
      </c>
      <c r="D3" s="12" t="s">
        <v>63</v>
      </c>
      <c r="E3" s="12"/>
      <c r="F3" s="12"/>
      <c r="G3" s="12"/>
      <c r="H3" s="12"/>
      <c r="I3" s="12"/>
    </row>
    <row r="4" spans="1:13" ht="30" customHeight="1">
      <c r="A4" s="11" t="s">
        <v>44</v>
      </c>
      <c r="B4" s="11"/>
      <c r="C4" s="11"/>
      <c r="D4" s="11"/>
      <c r="E4" s="11"/>
      <c r="F4" s="11"/>
      <c r="G4" s="11"/>
      <c r="H4" s="11"/>
      <c r="I4" s="11"/>
      <c r="J4" s="11"/>
      <c r="K4" s="71" t="s">
        <v>78</v>
      </c>
      <c r="L4" s="71" t="s">
        <v>79</v>
      </c>
      <c r="M4" s="72" t="s">
        <v>65</v>
      </c>
    </row>
    <row r="5" spans="1:13" ht="24.9" customHeight="1">
      <c r="A5" s="16" t="s">
        <v>0</v>
      </c>
      <c r="B5" s="14" t="s">
        <v>45</v>
      </c>
      <c r="K5" s="73">
        <f>SUM(K6:K8)</f>
        <v>0</v>
      </c>
      <c r="L5" s="73">
        <f t="shared" ref="L5" si="0">SUM(L6:L8)</f>
        <v>0</v>
      </c>
      <c r="M5" s="73">
        <f>SUM(K5:L5)</f>
        <v>0</v>
      </c>
    </row>
    <row r="6" spans="1:13" ht="20.100000000000001" customHeight="1">
      <c r="A6" s="13" t="s">
        <v>1</v>
      </c>
      <c r="B6" s="15" t="s">
        <v>25</v>
      </c>
      <c r="K6" s="74">
        <f>'ROPS Detail'!L7</f>
        <v>0</v>
      </c>
      <c r="L6" s="74">
        <f>'ROPS Detail'!R7</f>
        <v>0</v>
      </c>
      <c r="M6" s="74">
        <f>SUM(K6:L6)</f>
        <v>0</v>
      </c>
    </row>
    <row r="7" spans="1:13" ht="20.100000000000001" customHeight="1">
      <c r="A7" s="13" t="s">
        <v>2</v>
      </c>
      <c r="B7" s="15" t="s">
        <v>26</v>
      </c>
      <c r="K7" s="74">
        <f>'ROPS Detail'!M7</f>
        <v>0</v>
      </c>
      <c r="L7" s="74">
        <f>'ROPS Detail'!S7</f>
        <v>0</v>
      </c>
      <c r="M7" s="74">
        <f t="shared" ref="M7:M8" si="1">SUM(K7:L7)</f>
        <v>0</v>
      </c>
    </row>
    <row r="8" spans="1:13" ht="20.100000000000001" customHeight="1">
      <c r="A8" s="13" t="s">
        <v>3</v>
      </c>
      <c r="B8" s="15" t="s">
        <v>27</v>
      </c>
      <c r="K8" s="75">
        <f>'ROPS Detail'!N7</f>
        <v>0</v>
      </c>
      <c r="L8" s="75">
        <f>'ROPS Detail'!T7</f>
        <v>0</v>
      </c>
      <c r="M8" s="74">
        <f t="shared" si="1"/>
        <v>0</v>
      </c>
    </row>
    <row r="9" spans="1:13" ht="20.100000000000001" customHeight="1">
      <c r="A9" s="16" t="s">
        <v>4</v>
      </c>
      <c r="B9" s="17" t="s">
        <v>46</v>
      </c>
      <c r="K9" s="76">
        <f>SUM(K10:K11)</f>
        <v>0</v>
      </c>
      <c r="L9" s="76">
        <f t="shared" ref="L9" si="2">SUM(L10:L11)</f>
        <v>0</v>
      </c>
      <c r="M9" s="76">
        <f>SUM(K9:L9)</f>
        <v>0</v>
      </c>
    </row>
    <row r="10" spans="1:13" ht="20.100000000000001" customHeight="1">
      <c r="A10" s="13" t="s">
        <v>5</v>
      </c>
      <c r="B10" s="15" t="s">
        <v>28</v>
      </c>
      <c r="K10" s="77">
        <f>'ROPS Detail'!O7</f>
        <v>0</v>
      </c>
      <c r="L10" s="77">
        <f>'ROPS Detail'!U7</f>
        <v>0</v>
      </c>
      <c r="M10" s="77">
        <f>SUM(K10:L10)</f>
        <v>0</v>
      </c>
    </row>
    <row r="11" spans="1:13" ht="20.100000000000001" customHeight="1">
      <c r="A11" s="13" t="s">
        <v>6</v>
      </c>
      <c r="B11" s="15" t="s">
        <v>47</v>
      </c>
      <c r="K11" s="78">
        <f>'ROPS Detail'!P7</f>
        <v>0</v>
      </c>
      <c r="L11" s="78">
        <f>'ROPS Detail'!V7</f>
        <v>0</v>
      </c>
      <c r="M11" s="75">
        <f>SUM(K11:L11)</f>
        <v>0</v>
      </c>
    </row>
    <row r="12" spans="1:13" ht="20.100000000000001" customHeight="1">
      <c r="A12" s="16" t="s">
        <v>7</v>
      </c>
      <c r="B12" s="18" t="s">
        <v>48</v>
      </c>
      <c r="K12" s="73">
        <f>SUM(K9,K5)</f>
        <v>0</v>
      </c>
      <c r="L12" s="73">
        <f t="shared" ref="L12:M12" si="3">SUM(L9,L5)</f>
        <v>0</v>
      </c>
      <c r="M12" s="73">
        <f t="shared" si="3"/>
        <v>0</v>
      </c>
    </row>
    <row r="13" spans="1:13" ht="60" customHeight="1">
      <c r="H13" s="11"/>
      <c r="I13" s="11"/>
      <c r="J13" s="11"/>
      <c r="K13" s="11"/>
      <c r="L13" s="11"/>
    </row>
    <row r="14" spans="1:13" ht="18" customHeight="1">
      <c r="A14" t="s">
        <v>51</v>
      </c>
      <c r="H14" t="s">
        <v>50</v>
      </c>
      <c r="K14" s="19" t="s">
        <v>49</v>
      </c>
    </row>
    <row r="15" spans="1:13">
      <c r="A15" t="s">
        <v>52</v>
      </c>
    </row>
    <row r="16" spans="1:13">
      <c r="A16" t="s">
        <v>53</v>
      </c>
    </row>
    <row r="17" spans="1:12">
      <c r="A17" t="s">
        <v>54</v>
      </c>
      <c r="H17" s="11"/>
      <c r="I17" s="11"/>
      <c r="J17" s="11"/>
      <c r="K17" s="11"/>
      <c r="L17" s="11"/>
    </row>
    <row r="18" spans="1:12" ht="18" customHeight="1">
      <c r="A18" t="s">
        <v>55</v>
      </c>
      <c r="H18" t="s">
        <v>50</v>
      </c>
      <c r="K18" s="19" t="s">
        <v>49</v>
      </c>
    </row>
  </sheetData>
  <mergeCells count="1">
    <mergeCell ref="A1:M1"/>
  </mergeCells>
  <pageMargins left="0.45" right="0.45" top="0.75" bottom="0.75" header="0.3" footer="0.3"/>
  <pageSetup paperSize="5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4"/>
  <sheetViews>
    <sheetView showGridLines="0" zoomScaleNormal="100" zoomScaleSheetLayoutView="100" workbookViewId="0">
      <pane xSplit="2" ySplit="7" topLeftCell="P8" activePane="bottomRight" state="frozen"/>
      <selection pane="topRight" activeCell="C1" sqref="C1"/>
      <selection pane="bottomLeft" activeCell="A7" sqref="A7"/>
      <selection pane="bottomRight" activeCell="P22" sqref="P22"/>
    </sheetView>
  </sheetViews>
  <sheetFormatPr defaultColWidth="8.88671875" defaultRowHeight="14.4"/>
  <cols>
    <col min="1" max="1" width="8.88671875" style="1"/>
    <col min="2" max="2" width="30.44140625" style="1" customWidth="1"/>
    <col min="3" max="3" width="20.6640625" style="1" customWidth="1"/>
    <col min="4" max="5" width="20.33203125" style="1" customWidth="1"/>
    <col min="6" max="6" width="20.6640625" style="1" customWidth="1"/>
    <col min="7" max="7" width="29" style="1" customWidth="1"/>
    <col min="8" max="8" width="17.88671875" style="1" customWidth="1"/>
    <col min="9" max="9" width="15.88671875" style="1" customWidth="1"/>
    <col min="10" max="10" width="10.6640625" style="1" customWidth="1"/>
    <col min="11" max="23" width="15.88671875" style="1" customWidth="1"/>
    <col min="24" max="29" width="8.88671875" style="1"/>
    <col min="30" max="30" width="11" style="1" customWidth="1"/>
    <col min="31" max="16384" width="8.88671875" style="1"/>
  </cols>
  <sheetData>
    <row r="1" spans="1:23" ht="15" thickBot="1"/>
    <row r="2" spans="1:23" ht="54" customHeight="1" thickBot="1">
      <c r="A2" s="108" t="s">
        <v>66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10"/>
    </row>
    <row r="3" spans="1:23" s="91" customFormat="1" ht="11.4" customHeight="1">
      <c r="A3" s="88" t="s">
        <v>0</v>
      </c>
      <c r="B3" s="89" t="s">
        <v>1</v>
      </c>
      <c r="C3" s="89" t="s">
        <v>2</v>
      </c>
      <c r="D3" s="89" t="s">
        <v>3</v>
      </c>
      <c r="E3" s="89" t="s">
        <v>4</v>
      </c>
      <c r="F3" s="89" t="s">
        <v>5</v>
      </c>
      <c r="G3" s="89" t="s">
        <v>6</v>
      </c>
      <c r="H3" s="89" t="s">
        <v>7</v>
      </c>
      <c r="I3" s="89" t="s">
        <v>8</v>
      </c>
      <c r="J3" s="89" t="s">
        <v>9</v>
      </c>
      <c r="K3" s="89" t="s">
        <v>10</v>
      </c>
      <c r="L3" s="89" t="s">
        <v>11</v>
      </c>
      <c r="M3" s="89" t="s">
        <v>12</v>
      </c>
      <c r="N3" s="89" t="s">
        <v>13</v>
      </c>
      <c r="O3" s="89" t="s">
        <v>14</v>
      </c>
      <c r="P3" s="89" t="s">
        <v>15</v>
      </c>
      <c r="Q3" s="89" t="s">
        <v>16</v>
      </c>
      <c r="R3" s="89" t="s">
        <v>17</v>
      </c>
      <c r="S3" s="89" t="s">
        <v>18</v>
      </c>
      <c r="T3" s="89" t="s">
        <v>19</v>
      </c>
      <c r="U3" s="89" t="s">
        <v>20</v>
      </c>
      <c r="V3" s="89" t="s">
        <v>21</v>
      </c>
      <c r="W3" s="90" t="s">
        <v>22</v>
      </c>
    </row>
    <row r="4" spans="1:23" s="70" customFormat="1" ht="21.9" customHeight="1">
      <c r="A4" s="111" t="s">
        <v>23</v>
      </c>
      <c r="B4" s="113" t="s">
        <v>30</v>
      </c>
      <c r="C4" s="113" t="s">
        <v>31</v>
      </c>
      <c r="D4" s="115" t="s">
        <v>32</v>
      </c>
      <c r="E4" s="115" t="s">
        <v>33</v>
      </c>
      <c r="F4" s="113" t="s">
        <v>34</v>
      </c>
      <c r="G4" s="113" t="s">
        <v>35</v>
      </c>
      <c r="H4" s="113" t="s">
        <v>36</v>
      </c>
      <c r="I4" s="115" t="s">
        <v>37</v>
      </c>
      <c r="J4" s="113" t="s">
        <v>38</v>
      </c>
      <c r="K4" s="119" t="s">
        <v>80</v>
      </c>
      <c r="L4" s="122" t="s">
        <v>67</v>
      </c>
      <c r="M4" s="122"/>
      <c r="N4" s="122"/>
      <c r="O4" s="122"/>
      <c r="P4" s="122"/>
      <c r="Q4" s="119" t="s">
        <v>76</v>
      </c>
      <c r="R4" s="122" t="s">
        <v>68</v>
      </c>
      <c r="S4" s="122"/>
      <c r="T4" s="122"/>
      <c r="U4" s="122"/>
      <c r="V4" s="122"/>
      <c r="W4" s="116" t="s">
        <v>77</v>
      </c>
    </row>
    <row r="5" spans="1:23" s="70" customFormat="1" ht="21.9" customHeight="1">
      <c r="A5" s="111"/>
      <c r="B5" s="113"/>
      <c r="C5" s="113"/>
      <c r="D5" s="113"/>
      <c r="E5" s="113"/>
      <c r="F5" s="113"/>
      <c r="G5" s="113"/>
      <c r="H5" s="113"/>
      <c r="I5" s="113"/>
      <c r="J5" s="113"/>
      <c r="K5" s="120"/>
      <c r="L5" s="120" t="s">
        <v>24</v>
      </c>
      <c r="M5" s="120"/>
      <c r="N5" s="120"/>
      <c r="O5" s="120"/>
      <c r="P5" s="120"/>
      <c r="Q5" s="120"/>
      <c r="R5" s="120" t="s">
        <v>24</v>
      </c>
      <c r="S5" s="120"/>
      <c r="T5" s="120"/>
      <c r="U5" s="120"/>
      <c r="V5" s="120"/>
      <c r="W5" s="117"/>
    </row>
    <row r="6" spans="1:23" s="70" customFormat="1" ht="30" customHeight="1" thickBot="1">
      <c r="A6" s="112"/>
      <c r="B6" s="114"/>
      <c r="C6" s="114"/>
      <c r="D6" s="114"/>
      <c r="E6" s="114"/>
      <c r="F6" s="114"/>
      <c r="G6" s="114"/>
      <c r="H6" s="114"/>
      <c r="I6" s="114"/>
      <c r="J6" s="114"/>
      <c r="K6" s="121"/>
      <c r="L6" s="87" t="s">
        <v>25</v>
      </c>
      <c r="M6" s="87" t="s">
        <v>26</v>
      </c>
      <c r="N6" s="87" t="s">
        <v>27</v>
      </c>
      <c r="O6" s="87" t="s">
        <v>28</v>
      </c>
      <c r="P6" s="87" t="s">
        <v>29</v>
      </c>
      <c r="Q6" s="121"/>
      <c r="R6" s="87" t="s">
        <v>25</v>
      </c>
      <c r="S6" s="87" t="s">
        <v>26</v>
      </c>
      <c r="T6" s="87" t="s">
        <v>27</v>
      </c>
      <c r="U6" s="87" t="s">
        <v>28</v>
      </c>
      <c r="V6" s="87" t="s">
        <v>29</v>
      </c>
      <c r="W6" s="118"/>
    </row>
    <row r="7" spans="1:23" ht="13.5" customHeight="1">
      <c r="A7" s="92"/>
      <c r="B7" s="85"/>
      <c r="C7" s="85"/>
      <c r="D7" s="85"/>
      <c r="E7" s="85"/>
      <c r="F7" s="85"/>
      <c r="G7" s="85"/>
      <c r="H7" s="85"/>
      <c r="I7" s="86">
        <f>SUM(I8:I74)</f>
        <v>0</v>
      </c>
      <c r="J7" s="85"/>
      <c r="K7" s="86">
        <f>SUM(Q7,W7)</f>
        <v>0</v>
      </c>
      <c r="L7" s="86">
        <f>SUM(L8:L31)</f>
        <v>0</v>
      </c>
      <c r="M7" s="86">
        <f t="shared" ref="M7:P7" si="0">SUM(M8:M31)</f>
        <v>0</v>
      </c>
      <c r="N7" s="86">
        <f t="shared" si="0"/>
        <v>0</v>
      </c>
      <c r="O7" s="86">
        <f t="shared" si="0"/>
        <v>0</v>
      </c>
      <c r="P7" s="86">
        <f t="shared" si="0"/>
        <v>0</v>
      </c>
      <c r="Q7" s="86">
        <f>SUM(Q8:Q74)</f>
        <v>0</v>
      </c>
      <c r="R7" s="86">
        <f>SUM(R8:R31)</f>
        <v>0</v>
      </c>
      <c r="S7" s="86">
        <f t="shared" ref="S7" si="1">SUM(S8:S31)</f>
        <v>0</v>
      </c>
      <c r="T7" s="86">
        <f>SUM(T8:T31)</f>
        <v>0</v>
      </c>
      <c r="U7" s="86">
        <f t="shared" ref="U7" si="2">SUM(U8:U31)</f>
        <v>0</v>
      </c>
      <c r="V7" s="86">
        <f t="shared" ref="V7" si="3">SUM(V8:V31)</f>
        <v>0</v>
      </c>
      <c r="W7" s="93">
        <f>SUM(W8:W74)</f>
        <v>0</v>
      </c>
    </row>
    <row r="8" spans="1:23">
      <c r="A8" s="94">
        <v>1</v>
      </c>
      <c r="B8" s="62"/>
      <c r="C8" s="62"/>
      <c r="D8" s="63"/>
      <c r="E8" s="63"/>
      <c r="F8" s="62"/>
      <c r="G8" s="62"/>
      <c r="H8" s="62"/>
      <c r="I8" s="83"/>
      <c r="J8" s="59"/>
      <c r="K8" s="61">
        <f>SUM(Q8,W8)</f>
        <v>0</v>
      </c>
      <c r="L8" s="57"/>
      <c r="M8" s="57"/>
      <c r="N8" s="57"/>
      <c r="O8" s="57"/>
      <c r="P8" s="57"/>
      <c r="Q8" s="81">
        <f>SUM(L8:P8)</f>
        <v>0</v>
      </c>
      <c r="R8" s="57"/>
      <c r="S8" s="57"/>
      <c r="T8" s="57"/>
      <c r="U8" s="57"/>
      <c r="V8" s="57"/>
      <c r="W8" s="95">
        <f>SUM(R8:V8)</f>
        <v>0</v>
      </c>
    </row>
    <row r="9" spans="1:23">
      <c r="A9" s="94"/>
      <c r="B9" s="62"/>
      <c r="C9" s="62"/>
      <c r="D9" s="63"/>
      <c r="E9" s="63"/>
      <c r="F9" s="62"/>
      <c r="G9" s="62"/>
      <c r="H9" s="62"/>
      <c r="I9" s="83"/>
      <c r="J9" s="59"/>
      <c r="K9" s="61">
        <f t="shared" ref="K9:K71" si="4">SUM(Q9,W9)</f>
        <v>0</v>
      </c>
      <c r="L9" s="57"/>
      <c r="M9" s="57"/>
      <c r="N9" s="57"/>
      <c r="O9" s="57"/>
      <c r="P9" s="57"/>
      <c r="Q9" s="81">
        <f t="shared" ref="Q9:Q72" si="5">SUM(L9:P9)</f>
        <v>0</v>
      </c>
      <c r="R9" s="57"/>
      <c r="S9" s="57"/>
      <c r="T9" s="57"/>
      <c r="U9" s="57"/>
      <c r="V9" s="57"/>
      <c r="W9" s="95">
        <f t="shared" ref="W9:W72" si="6">SUM(R9:V9)</f>
        <v>0</v>
      </c>
    </row>
    <row r="10" spans="1:23">
      <c r="A10" s="94"/>
      <c r="B10" s="62"/>
      <c r="C10" s="62"/>
      <c r="D10" s="63"/>
      <c r="E10" s="63"/>
      <c r="F10" s="62"/>
      <c r="G10" s="62"/>
      <c r="H10" s="62"/>
      <c r="I10" s="83"/>
      <c r="J10" s="59"/>
      <c r="K10" s="61">
        <f t="shared" si="4"/>
        <v>0</v>
      </c>
      <c r="L10" s="57"/>
      <c r="M10" s="57"/>
      <c r="N10" s="57"/>
      <c r="O10" s="57"/>
      <c r="P10" s="57"/>
      <c r="Q10" s="81">
        <f t="shared" si="5"/>
        <v>0</v>
      </c>
      <c r="R10" s="57"/>
      <c r="S10" s="57"/>
      <c r="T10" s="57"/>
      <c r="U10" s="57"/>
      <c r="V10" s="57"/>
      <c r="W10" s="95">
        <f t="shared" si="6"/>
        <v>0</v>
      </c>
    </row>
    <row r="11" spans="1:23">
      <c r="A11" s="94"/>
      <c r="B11" s="64"/>
      <c r="C11" s="62"/>
      <c r="D11" s="63"/>
      <c r="E11" s="63"/>
      <c r="F11" s="62"/>
      <c r="G11" s="62"/>
      <c r="H11" s="62"/>
      <c r="I11" s="83"/>
      <c r="J11" s="59"/>
      <c r="K11" s="61">
        <f t="shared" si="4"/>
        <v>0</v>
      </c>
      <c r="L11" s="57"/>
      <c r="M11" s="57"/>
      <c r="N11" s="57"/>
      <c r="O11" s="57"/>
      <c r="P11" s="57"/>
      <c r="Q11" s="81">
        <f t="shared" si="5"/>
        <v>0</v>
      </c>
      <c r="R11" s="57"/>
      <c r="S11" s="57"/>
      <c r="T11" s="57"/>
      <c r="U11" s="57"/>
      <c r="V11" s="57"/>
      <c r="W11" s="95">
        <f t="shared" si="6"/>
        <v>0</v>
      </c>
    </row>
    <row r="12" spans="1:23">
      <c r="A12" s="94"/>
      <c r="B12" s="62"/>
      <c r="C12" s="62"/>
      <c r="D12" s="63"/>
      <c r="E12" s="63"/>
      <c r="F12" s="62"/>
      <c r="G12" s="62"/>
      <c r="H12" s="62"/>
      <c r="I12" s="83"/>
      <c r="J12" s="59"/>
      <c r="K12" s="61">
        <f t="shared" si="4"/>
        <v>0</v>
      </c>
      <c r="L12" s="57"/>
      <c r="M12" s="57"/>
      <c r="N12" s="57"/>
      <c r="O12" s="57"/>
      <c r="P12" s="57"/>
      <c r="Q12" s="81">
        <f t="shared" si="5"/>
        <v>0</v>
      </c>
      <c r="R12" s="57"/>
      <c r="S12" s="57"/>
      <c r="T12" s="57"/>
      <c r="U12" s="57"/>
      <c r="V12" s="57"/>
      <c r="W12" s="95">
        <f t="shared" si="6"/>
        <v>0</v>
      </c>
    </row>
    <row r="13" spans="1:23">
      <c r="A13" s="94"/>
      <c r="B13" s="65"/>
      <c r="C13" s="62"/>
      <c r="D13" s="63"/>
      <c r="E13" s="63"/>
      <c r="F13" s="65"/>
      <c r="G13" s="65"/>
      <c r="H13" s="62"/>
      <c r="I13" s="83"/>
      <c r="J13" s="59"/>
      <c r="K13" s="61">
        <f t="shared" si="4"/>
        <v>0</v>
      </c>
      <c r="L13" s="57"/>
      <c r="M13" s="57"/>
      <c r="N13" s="57"/>
      <c r="O13" s="57"/>
      <c r="P13" s="57"/>
      <c r="Q13" s="81">
        <f t="shared" si="5"/>
        <v>0</v>
      </c>
      <c r="R13" s="57"/>
      <c r="S13" s="57"/>
      <c r="T13" s="57"/>
      <c r="U13" s="57"/>
      <c r="V13" s="57"/>
      <c r="W13" s="95">
        <f t="shared" si="6"/>
        <v>0</v>
      </c>
    </row>
    <row r="14" spans="1:23">
      <c r="A14" s="94"/>
      <c r="B14" s="65"/>
      <c r="C14" s="62"/>
      <c r="D14" s="63"/>
      <c r="E14" s="63"/>
      <c r="F14" s="65"/>
      <c r="G14" s="62"/>
      <c r="H14" s="62"/>
      <c r="I14" s="83"/>
      <c r="J14" s="59"/>
      <c r="K14" s="61">
        <f t="shared" si="4"/>
        <v>0</v>
      </c>
      <c r="L14" s="57"/>
      <c r="M14" s="57"/>
      <c r="N14" s="57"/>
      <c r="O14" s="57"/>
      <c r="P14" s="57"/>
      <c r="Q14" s="81">
        <f t="shared" si="5"/>
        <v>0</v>
      </c>
      <c r="R14" s="57"/>
      <c r="S14" s="57"/>
      <c r="T14" s="57"/>
      <c r="U14" s="57"/>
      <c r="V14" s="57"/>
      <c r="W14" s="95">
        <f t="shared" si="6"/>
        <v>0</v>
      </c>
    </row>
    <row r="15" spans="1:23">
      <c r="A15" s="96"/>
      <c r="B15" s="66"/>
      <c r="C15" s="62"/>
      <c r="D15" s="67"/>
      <c r="E15" s="67"/>
      <c r="F15" s="66"/>
      <c r="G15" s="66"/>
      <c r="H15" s="66"/>
      <c r="I15" s="83"/>
      <c r="J15" s="59"/>
      <c r="K15" s="61">
        <f t="shared" si="4"/>
        <v>0</v>
      </c>
      <c r="L15" s="57"/>
      <c r="M15" s="57"/>
      <c r="N15" s="57"/>
      <c r="O15" s="57"/>
      <c r="P15" s="57"/>
      <c r="Q15" s="81">
        <f t="shared" si="5"/>
        <v>0</v>
      </c>
      <c r="R15" s="57"/>
      <c r="S15" s="57"/>
      <c r="T15" s="57"/>
      <c r="U15" s="57"/>
      <c r="V15" s="57"/>
      <c r="W15" s="95">
        <f t="shared" si="6"/>
        <v>0</v>
      </c>
    </row>
    <row r="16" spans="1:23">
      <c r="A16" s="97"/>
      <c r="B16" s="60"/>
      <c r="C16" s="62"/>
      <c r="D16" s="60"/>
      <c r="E16" s="60"/>
      <c r="F16" s="60"/>
      <c r="G16" s="60"/>
      <c r="H16" s="60"/>
      <c r="I16" s="80"/>
      <c r="J16" s="59"/>
      <c r="K16" s="61">
        <f t="shared" si="4"/>
        <v>0</v>
      </c>
      <c r="L16" s="57"/>
      <c r="M16" s="57"/>
      <c r="N16" s="57"/>
      <c r="O16" s="57"/>
      <c r="P16" s="57"/>
      <c r="Q16" s="81">
        <f t="shared" si="5"/>
        <v>0</v>
      </c>
      <c r="R16" s="57"/>
      <c r="S16" s="57"/>
      <c r="T16" s="57"/>
      <c r="U16" s="57"/>
      <c r="V16" s="57"/>
      <c r="W16" s="95">
        <f t="shared" si="6"/>
        <v>0</v>
      </c>
    </row>
    <row r="17" spans="1:23">
      <c r="A17" s="97"/>
      <c r="B17" s="60"/>
      <c r="C17" s="62"/>
      <c r="D17" s="60"/>
      <c r="E17" s="60"/>
      <c r="F17" s="60"/>
      <c r="G17" s="60"/>
      <c r="H17" s="60"/>
      <c r="I17" s="80"/>
      <c r="J17" s="59"/>
      <c r="K17" s="61">
        <f t="shared" si="4"/>
        <v>0</v>
      </c>
      <c r="L17" s="57"/>
      <c r="M17" s="57"/>
      <c r="N17" s="57"/>
      <c r="O17" s="57"/>
      <c r="P17" s="57"/>
      <c r="Q17" s="81">
        <f t="shared" si="5"/>
        <v>0</v>
      </c>
      <c r="R17" s="57"/>
      <c r="S17" s="57"/>
      <c r="T17" s="57"/>
      <c r="U17" s="57"/>
      <c r="V17" s="57"/>
      <c r="W17" s="95">
        <f t="shared" si="6"/>
        <v>0</v>
      </c>
    </row>
    <row r="18" spans="1:23">
      <c r="A18" s="97"/>
      <c r="B18" s="60"/>
      <c r="C18" s="62"/>
      <c r="D18" s="60"/>
      <c r="E18" s="60"/>
      <c r="F18" s="60"/>
      <c r="G18" s="60"/>
      <c r="H18" s="60"/>
      <c r="I18" s="80"/>
      <c r="J18" s="59"/>
      <c r="K18" s="61">
        <f t="shared" si="4"/>
        <v>0</v>
      </c>
      <c r="L18" s="57"/>
      <c r="M18" s="57"/>
      <c r="N18" s="57"/>
      <c r="O18" s="57"/>
      <c r="P18" s="57"/>
      <c r="Q18" s="81">
        <f t="shared" si="5"/>
        <v>0</v>
      </c>
      <c r="R18" s="57"/>
      <c r="S18" s="57"/>
      <c r="T18" s="57"/>
      <c r="U18" s="57"/>
      <c r="V18" s="57"/>
      <c r="W18" s="95">
        <f t="shared" si="6"/>
        <v>0</v>
      </c>
    </row>
    <row r="19" spans="1:23">
      <c r="A19" s="97"/>
      <c r="B19" s="60"/>
      <c r="C19" s="62"/>
      <c r="D19" s="60"/>
      <c r="E19" s="60"/>
      <c r="F19" s="60"/>
      <c r="G19" s="60"/>
      <c r="H19" s="60"/>
      <c r="I19" s="80"/>
      <c r="J19" s="59"/>
      <c r="K19" s="61">
        <f t="shared" si="4"/>
        <v>0</v>
      </c>
      <c r="L19" s="57"/>
      <c r="M19" s="57"/>
      <c r="N19" s="57"/>
      <c r="O19" s="57"/>
      <c r="P19" s="57"/>
      <c r="Q19" s="81">
        <f t="shared" si="5"/>
        <v>0</v>
      </c>
      <c r="R19" s="57"/>
      <c r="S19" s="57"/>
      <c r="T19" s="57"/>
      <c r="U19" s="57"/>
      <c r="V19" s="57"/>
      <c r="W19" s="95">
        <f t="shared" si="6"/>
        <v>0</v>
      </c>
    </row>
    <row r="20" spans="1:23">
      <c r="A20" s="97"/>
      <c r="B20" s="60"/>
      <c r="C20" s="62"/>
      <c r="D20" s="60"/>
      <c r="E20" s="60"/>
      <c r="F20" s="60"/>
      <c r="G20" s="60"/>
      <c r="H20" s="60"/>
      <c r="I20" s="80"/>
      <c r="J20" s="59"/>
      <c r="K20" s="61">
        <f t="shared" si="4"/>
        <v>0</v>
      </c>
      <c r="L20" s="57"/>
      <c r="M20" s="57"/>
      <c r="N20" s="57"/>
      <c r="O20" s="57"/>
      <c r="P20" s="57"/>
      <c r="Q20" s="81">
        <f t="shared" si="5"/>
        <v>0</v>
      </c>
      <c r="R20" s="57"/>
      <c r="S20" s="57"/>
      <c r="T20" s="57"/>
      <c r="U20" s="57"/>
      <c r="V20" s="57"/>
      <c r="W20" s="95">
        <f t="shared" si="6"/>
        <v>0</v>
      </c>
    </row>
    <row r="21" spans="1:23">
      <c r="A21" s="97"/>
      <c r="B21" s="60"/>
      <c r="C21" s="62"/>
      <c r="D21" s="60"/>
      <c r="E21" s="60"/>
      <c r="F21" s="60"/>
      <c r="G21" s="60"/>
      <c r="H21" s="60"/>
      <c r="I21" s="80"/>
      <c r="J21" s="59"/>
      <c r="K21" s="61">
        <f t="shared" si="4"/>
        <v>0</v>
      </c>
      <c r="L21" s="57"/>
      <c r="M21" s="57"/>
      <c r="N21" s="57"/>
      <c r="O21" s="57"/>
      <c r="P21" s="57"/>
      <c r="Q21" s="81">
        <f t="shared" si="5"/>
        <v>0</v>
      </c>
      <c r="R21" s="57"/>
      <c r="S21" s="57"/>
      <c r="T21" s="57"/>
      <c r="U21" s="57"/>
      <c r="V21" s="57"/>
      <c r="W21" s="95">
        <f t="shared" si="6"/>
        <v>0</v>
      </c>
    </row>
    <row r="22" spans="1:23">
      <c r="A22" s="97"/>
      <c r="B22" s="60"/>
      <c r="C22" s="62"/>
      <c r="D22" s="60"/>
      <c r="E22" s="60"/>
      <c r="F22" s="60"/>
      <c r="G22" s="60"/>
      <c r="H22" s="60"/>
      <c r="I22" s="80"/>
      <c r="J22" s="59"/>
      <c r="K22" s="61">
        <f t="shared" si="4"/>
        <v>0</v>
      </c>
      <c r="L22" s="57"/>
      <c r="M22" s="57"/>
      <c r="N22" s="57"/>
      <c r="O22" s="57"/>
      <c r="P22" s="57"/>
      <c r="Q22" s="81">
        <f t="shared" si="5"/>
        <v>0</v>
      </c>
      <c r="R22" s="57"/>
      <c r="S22" s="57"/>
      <c r="T22" s="57"/>
      <c r="U22" s="57"/>
      <c r="V22" s="57"/>
      <c r="W22" s="95">
        <f t="shared" si="6"/>
        <v>0</v>
      </c>
    </row>
    <row r="23" spans="1:23">
      <c r="A23" s="97"/>
      <c r="B23" s="60"/>
      <c r="C23" s="62"/>
      <c r="D23" s="60"/>
      <c r="E23" s="60"/>
      <c r="F23" s="60"/>
      <c r="G23" s="60"/>
      <c r="H23" s="60"/>
      <c r="I23" s="80"/>
      <c r="J23" s="59"/>
      <c r="K23" s="61">
        <f t="shared" si="4"/>
        <v>0</v>
      </c>
      <c r="L23" s="57"/>
      <c r="M23" s="57"/>
      <c r="N23" s="57"/>
      <c r="O23" s="57"/>
      <c r="P23" s="57"/>
      <c r="Q23" s="81">
        <f t="shared" si="5"/>
        <v>0</v>
      </c>
      <c r="R23" s="57"/>
      <c r="S23" s="57"/>
      <c r="T23" s="57"/>
      <c r="U23" s="57"/>
      <c r="V23" s="57"/>
      <c r="W23" s="95">
        <f t="shared" si="6"/>
        <v>0</v>
      </c>
    </row>
    <row r="24" spans="1:23">
      <c r="A24" s="97"/>
      <c r="B24" s="60"/>
      <c r="C24" s="62"/>
      <c r="D24" s="60"/>
      <c r="E24" s="60"/>
      <c r="F24" s="60"/>
      <c r="G24" s="60"/>
      <c r="H24" s="60"/>
      <c r="I24" s="80"/>
      <c r="J24" s="59"/>
      <c r="K24" s="61">
        <f t="shared" si="4"/>
        <v>0</v>
      </c>
      <c r="L24" s="57"/>
      <c r="M24" s="57"/>
      <c r="N24" s="57"/>
      <c r="O24" s="57"/>
      <c r="P24" s="57"/>
      <c r="Q24" s="81">
        <f t="shared" si="5"/>
        <v>0</v>
      </c>
      <c r="R24" s="57"/>
      <c r="S24" s="57"/>
      <c r="T24" s="57"/>
      <c r="U24" s="57"/>
      <c r="V24" s="57"/>
      <c r="W24" s="95">
        <f t="shared" si="6"/>
        <v>0</v>
      </c>
    </row>
    <row r="25" spans="1:23">
      <c r="A25" s="97"/>
      <c r="B25" s="60"/>
      <c r="C25" s="62"/>
      <c r="D25" s="60"/>
      <c r="E25" s="60"/>
      <c r="F25" s="60"/>
      <c r="G25" s="60"/>
      <c r="H25" s="60"/>
      <c r="I25" s="80"/>
      <c r="J25" s="59"/>
      <c r="K25" s="61">
        <f t="shared" si="4"/>
        <v>0</v>
      </c>
      <c r="L25" s="57"/>
      <c r="M25" s="57"/>
      <c r="N25" s="57"/>
      <c r="O25" s="57"/>
      <c r="P25" s="57"/>
      <c r="Q25" s="81">
        <f t="shared" si="5"/>
        <v>0</v>
      </c>
      <c r="R25" s="57"/>
      <c r="S25" s="57"/>
      <c r="T25" s="57"/>
      <c r="U25" s="57"/>
      <c r="V25" s="57"/>
      <c r="W25" s="95">
        <f t="shared" si="6"/>
        <v>0</v>
      </c>
    </row>
    <row r="26" spans="1:23">
      <c r="A26" s="97"/>
      <c r="B26" s="60"/>
      <c r="C26" s="62"/>
      <c r="D26" s="60"/>
      <c r="E26" s="60"/>
      <c r="F26" s="60"/>
      <c r="G26" s="60"/>
      <c r="H26" s="60"/>
      <c r="I26" s="80"/>
      <c r="J26" s="59"/>
      <c r="K26" s="61">
        <f t="shared" si="4"/>
        <v>0</v>
      </c>
      <c r="L26" s="57"/>
      <c r="M26" s="57"/>
      <c r="N26" s="57"/>
      <c r="O26" s="57"/>
      <c r="P26" s="57"/>
      <c r="Q26" s="81">
        <f t="shared" si="5"/>
        <v>0</v>
      </c>
      <c r="R26" s="57"/>
      <c r="S26" s="57"/>
      <c r="T26" s="57"/>
      <c r="U26" s="57"/>
      <c r="V26" s="57"/>
      <c r="W26" s="95">
        <f t="shared" si="6"/>
        <v>0</v>
      </c>
    </row>
    <row r="27" spans="1:23">
      <c r="A27" s="97"/>
      <c r="B27" s="60"/>
      <c r="C27" s="62"/>
      <c r="D27" s="60"/>
      <c r="E27" s="60"/>
      <c r="F27" s="60"/>
      <c r="G27" s="60"/>
      <c r="H27" s="60"/>
      <c r="I27" s="80"/>
      <c r="J27" s="59"/>
      <c r="K27" s="61">
        <f t="shared" si="4"/>
        <v>0</v>
      </c>
      <c r="L27" s="57"/>
      <c r="M27" s="57"/>
      <c r="N27" s="57"/>
      <c r="O27" s="57"/>
      <c r="P27" s="57"/>
      <c r="Q27" s="81">
        <f t="shared" si="5"/>
        <v>0</v>
      </c>
      <c r="R27" s="57"/>
      <c r="S27" s="57"/>
      <c r="T27" s="57"/>
      <c r="U27" s="57"/>
      <c r="V27" s="57"/>
      <c r="W27" s="95">
        <f t="shared" si="6"/>
        <v>0</v>
      </c>
    </row>
    <row r="28" spans="1:23">
      <c r="A28" s="97"/>
      <c r="B28" s="60"/>
      <c r="C28" s="62"/>
      <c r="D28" s="60"/>
      <c r="E28" s="60"/>
      <c r="F28" s="60"/>
      <c r="G28" s="60"/>
      <c r="H28" s="60"/>
      <c r="I28" s="80"/>
      <c r="J28" s="59"/>
      <c r="K28" s="61">
        <f t="shared" si="4"/>
        <v>0</v>
      </c>
      <c r="L28" s="57"/>
      <c r="M28" s="57"/>
      <c r="N28" s="57"/>
      <c r="O28" s="57"/>
      <c r="P28" s="57"/>
      <c r="Q28" s="81">
        <f t="shared" si="5"/>
        <v>0</v>
      </c>
      <c r="R28" s="57"/>
      <c r="S28" s="57"/>
      <c r="T28" s="57"/>
      <c r="U28" s="57"/>
      <c r="V28" s="57"/>
      <c r="W28" s="95">
        <f t="shared" si="6"/>
        <v>0</v>
      </c>
    </row>
    <row r="29" spans="1:23">
      <c r="A29" s="97"/>
      <c r="B29" s="60"/>
      <c r="C29" s="62"/>
      <c r="D29" s="60"/>
      <c r="E29" s="60"/>
      <c r="F29" s="60"/>
      <c r="G29" s="60"/>
      <c r="H29" s="60"/>
      <c r="I29" s="80"/>
      <c r="J29" s="59"/>
      <c r="K29" s="61">
        <f t="shared" si="4"/>
        <v>0</v>
      </c>
      <c r="L29" s="57"/>
      <c r="M29" s="57"/>
      <c r="N29" s="57"/>
      <c r="O29" s="57"/>
      <c r="P29" s="57"/>
      <c r="Q29" s="81">
        <f t="shared" si="5"/>
        <v>0</v>
      </c>
      <c r="R29" s="57"/>
      <c r="S29" s="57"/>
      <c r="T29" s="57"/>
      <c r="U29" s="57"/>
      <c r="V29" s="57"/>
      <c r="W29" s="95">
        <f t="shared" si="6"/>
        <v>0</v>
      </c>
    </row>
    <row r="30" spans="1:23">
      <c r="A30" s="97"/>
      <c r="B30" s="60"/>
      <c r="C30" s="62"/>
      <c r="D30" s="60"/>
      <c r="E30" s="60"/>
      <c r="F30" s="60"/>
      <c r="G30" s="60"/>
      <c r="H30" s="60"/>
      <c r="I30" s="80"/>
      <c r="J30" s="59"/>
      <c r="K30" s="61">
        <f t="shared" si="4"/>
        <v>0</v>
      </c>
      <c r="L30" s="57"/>
      <c r="M30" s="57"/>
      <c r="N30" s="57"/>
      <c r="O30" s="57"/>
      <c r="P30" s="57"/>
      <c r="Q30" s="81">
        <f t="shared" si="5"/>
        <v>0</v>
      </c>
      <c r="R30" s="57"/>
      <c r="S30" s="57"/>
      <c r="T30" s="57"/>
      <c r="U30" s="57"/>
      <c r="V30" s="57"/>
      <c r="W30" s="95">
        <f t="shared" si="6"/>
        <v>0</v>
      </c>
    </row>
    <row r="31" spans="1:23">
      <c r="A31" s="97"/>
      <c r="B31" s="60"/>
      <c r="C31" s="62"/>
      <c r="D31" s="60"/>
      <c r="E31" s="60"/>
      <c r="F31" s="60"/>
      <c r="G31" s="60"/>
      <c r="H31" s="60"/>
      <c r="I31" s="80"/>
      <c r="J31" s="59"/>
      <c r="K31" s="61">
        <f t="shared" si="4"/>
        <v>0</v>
      </c>
      <c r="L31" s="57"/>
      <c r="M31" s="57"/>
      <c r="N31" s="57"/>
      <c r="O31" s="57"/>
      <c r="P31" s="57"/>
      <c r="Q31" s="81">
        <f t="shared" si="5"/>
        <v>0</v>
      </c>
      <c r="R31" s="57"/>
      <c r="S31" s="57"/>
      <c r="T31" s="57"/>
      <c r="U31" s="57"/>
      <c r="V31" s="57"/>
      <c r="W31" s="95">
        <f t="shared" si="6"/>
        <v>0</v>
      </c>
    </row>
    <row r="32" spans="1:23">
      <c r="A32" s="97"/>
      <c r="B32" s="60"/>
      <c r="C32" s="62"/>
      <c r="D32" s="60"/>
      <c r="E32" s="60"/>
      <c r="F32" s="60"/>
      <c r="G32" s="60"/>
      <c r="H32" s="60"/>
      <c r="I32" s="80"/>
      <c r="J32" s="59"/>
      <c r="K32" s="68">
        <f t="shared" si="4"/>
        <v>0</v>
      </c>
      <c r="L32" s="60"/>
      <c r="M32" s="60"/>
      <c r="N32" s="60"/>
      <c r="O32" s="60"/>
      <c r="P32" s="60"/>
      <c r="Q32" s="82">
        <f t="shared" si="5"/>
        <v>0</v>
      </c>
      <c r="R32" s="60"/>
      <c r="S32" s="60"/>
      <c r="T32" s="60"/>
      <c r="U32" s="60"/>
      <c r="V32" s="60"/>
      <c r="W32" s="98">
        <f t="shared" si="6"/>
        <v>0</v>
      </c>
    </row>
    <row r="33" spans="1:23">
      <c r="A33" s="97"/>
      <c r="B33" s="60"/>
      <c r="C33" s="62"/>
      <c r="D33" s="60"/>
      <c r="E33" s="60"/>
      <c r="F33" s="60"/>
      <c r="G33" s="60"/>
      <c r="H33" s="60"/>
      <c r="I33" s="80"/>
      <c r="J33" s="59"/>
      <c r="K33" s="68">
        <f t="shared" si="4"/>
        <v>0</v>
      </c>
      <c r="L33" s="60"/>
      <c r="M33" s="60"/>
      <c r="N33" s="60"/>
      <c r="O33" s="60"/>
      <c r="P33" s="60"/>
      <c r="Q33" s="82">
        <f t="shared" si="5"/>
        <v>0</v>
      </c>
      <c r="R33" s="60"/>
      <c r="S33" s="60"/>
      <c r="T33" s="60"/>
      <c r="U33" s="60"/>
      <c r="V33" s="60"/>
      <c r="W33" s="98">
        <f t="shared" si="6"/>
        <v>0</v>
      </c>
    </row>
    <row r="34" spans="1:23">
      <c r="A34" s="97"/>
      <c r="B34" s="60"/>
      <c r="C34" s="62"/>
      <c r="D34" s="60"/>
      <c r="E34" s="60"/>
      <c r="F34" s="60"/>
      <c r="G34" s="60"/>
      <c r="H34" s="60"/>
      <c r="I34" s="80"/>
      <c r="J34" s="59"/>
      <c r="K34" s="68">
        <f t="shared" si="4"/>
        <v>0</v>
      </c>
      <c r="L34" s="60"/>
      <c r="M34" s="60"/>
      <c r="N34" s="60"/>
      <c r="O34" s="60"/>
      <c r="P34" s="60"/>
      <c r="Q34" s="82">
        <f t="shared" si="5"/>
        <v>0</v>
      </c>
      <c r="R34" s="60"/>
      <c r="S34" s="60"/>
      <c r="T34" s="60"/>
      <c r="U34" s="60"/>
      <c r="V34" s="60"/>
      <c r="W34" s="98">
        <f t="shared" si="6"/>
        <v>0</v>
      </c>
    </row>
    <row r="35" spans="1:23">
      <c r="A35" s="97"/>
      <c r="B35" s="60"/>
      <c r="C35" s="62"/>
      <c r="D35" s="60"/>
      <c r="E35" s="60"/>
      <c r="F35" s="60"/>
      <c r="G35" s="60"/>
      <c r="H35" s="60"/>
      <c r="I35" s="80"/>
      <c r="J35" s="59"/>
      <c r="K35" s="68">
        <f t="shared" si="4"/>
        <v>0</v>
      </c>
      <c r="L35" s="60"/>
      <c r="M35" s="60"/>
      <c r="N35" s="60"/>
      <c r="O35" s="60"/>
      <c r="P35" s="60"/>
      <c r="Q35" s="82">
        <f t="shared" si="5"/>
        <v>0</v>
      </c>
      <c r="R35" s="60"/>
      <c r="S35" s="60"/>
      <c r="T35" s="60"/>
      <c r="U35" s="60"/>
      <c r="V35" s="60"/>
      <c r="W35" s="98">
        <f t="shared" si="6"/>
        <v>0</v>
      </c>
    </row>
    <row r="36" spans="1:23">
      <c r="A36" s="97"/>
      <c r="B36" s="60"/>
      <c r="C36" s="62"/>
      <c r="D36" s="60"/>
      <c r="E36" s="60"/>
      <c r="F36" s="60"/>
      <c r="G36" s="60"/>
      <c r="H36" s="60"/>
      <c r="I36" s="80"/>
      <c r="J36" s="59"/>
      <c r="K36" s="68">
        <f t="shared" si="4"/>
        <v>0</v>
      </c>
      <c r="L36" s="60"/>
      <c r="M36" s="60"/>
      <c r="N36" s="60"/>
      <c r="O36" s="60"/>
      <c r="P36" s="60"/>
      <c r="Q36" s="82">
        <f t="shared" si="5"/>
        <v>0</v>
      </c>
      <c r="R36" s="60"/>
      <c r="S36" s="60"/>
      <c r="T36" s="60"/>
      <c r="U36" s="60"/>
      <c r="V36" s="60"/>
      <c r="W36" s="98">
        <f t="shared" si="6"/>
        <v>0</v>
      </c>
    </row>
    <row r="37" spans="1:23">
      <c r="A37" s="97"/>
      <c r="B37" s="60"/>
      <c r="C37" s="62"/>
      <c r="D37" s="60"/>
      <c r="E37" s="60"/>
      <c r="F37" s="60"/>
      <c r="G37" s="60"/>
      <c r="H37" s="60"/>
      <c r="I37" s="80"/>
      <c r="J37" s="59"/>
      <c r="K37" s="68">
        <f t="shared" si="4"/>
        <v>0</v>
      </c>
      <c r="L37" s="60"/>
      <c r="M37" s="60"/>
      <c r="N37" s="60"/>
      <c r="O37" s="60"/>
      <c r="P37" s="60"/>
      <c r="Q37" s="82">
        <f t="shared" si="5"/>
        <v>0</v>
      </c>
      <c r="R37" s="60"/>
      <c r="S37" s="60"/>
      <c r="T37" s="60"/>
      <c r="U37" s="60"/>
      <c r="V37" s="60"/>
      <c r="W37" s="98">
        <f t="shared" si="6"/>
        <v>0</v>
      </c>
    </row>
    <row r="38" spans="1:23">
      <c r="A38" s="97"/>
      <c r="B38" s="60"/>
      <c r="C38" s="62"/>
      <c r="D38" s="60"/>
      <c r="E38" s="60"/>
      <c r="F38" s="60"/>
      <c r="G38" s="60"/>
      <c r="H38" s="60"/>
      <c r="I38" s="80"/>
      <c r="J38" s="59"/>
      <c r="K38" s="68">
        <f t="shared" si="4"/>
        <v>0</v>
      </c>
      <c r="L38" s="60"/>
      <c r="M38" s="60"/>
      <c r="N38" s="60"/>
      <c r="O38" s="60"/>
      <c r="P38" s="60"/>
      <c r="Q38" s="82">
        <f t="shared" si="5"/>
        <v>0</v>
      </c>
      <c r="R38" s="60"/>
      <c r="S38" s="60"/>
      <c r="T38" s="60"/>
      <c r="U38" s="60"/>
      <c r="V38" s="60"/>
      <c r="W38" s="98">
        <f t="shared" si="6"/>
        <v>0</v>
      </c>
    </row>
    <row r="39" spans="1:23">
      <c r="A39" s="97"/>
      <c r="B39" s="60"/>
      <c r="C39" s="62"/>
      <c r="D39" s="60"/>
      <c r="E39" s="60"/>
      <c r="F39" s="60"/>
      <c r="G39" s="60"/>
      <c r="H39" s="60"/>
      <c r="I39" s="80"/>
      <c r="J39" s="59"/>
      <c r="K39" s="68">
        <f t="shared" si="4"/>
        <v>0</v>
      </c>
      <c r="L39" s="60"/>
      <c r="M39" s="60"/>
      <c r="N39" s="60"/>
      <c r="O39" s="60"/>
      <c r="P39" s="60"/>
      <c r="Q39" s="82">
        <f t="shared" si="5"/>
        <v>0</v>
      </c>
      <c r="R39" s="60"/>
      <c r="S39" s="60"/>
      <c r="T39" s="60"/>
      <c r="U39" s="60"/>
      <c r="V39" s="60"/>
      <c r="W39" s="98">
        <f t="shared" si="6"/>
        <v>0</v>
      </c>
    </row>
    <row r="40" spans="1:23">
      <c r="A40" s="97"/>
      <c r="B40" s="60"/>
      <c r="C40" s="62"/>
      <c r="D40" s="60"/>
      <c r="E40" s="60"/>
      <c r="F40" s="60"/>
      <c r="G40" s="60"/>
      <c r="H40" s="60"/>
      <c r="I40" s="80"/>
      <c r="J40" s="59"/>
      <c r="K40" s="68">
        <f t="shared" si="4"/>
        <v>0</v>
      </c>
      <c r="L40" s="60"/>
      <c r="M40" s="60"/>
      <c r="N40" s="60"/>
      <c r="O40" s="60"/>
      <c r="P40" s="60"/>
      <c r="Q40" s="82">
        <f t="shared" si="5"/>
        <v>0</v>
      </c>
      <c r="R40" s="60"/>
      <c r="S40" s="60"/>
      <c r="T40" s="60"/>
      <c r="U40" s="60"/>
      <c r="V40" s="60"/>
      <c r="W40" s="98">
        <f t="shared" si="6"/>
        <v>0</v>
      </c>
    </row>
    <row r="41" spans="1:23">
      <c r="A41" s="97"/>
      <c r="B41" s="60"/>
      <c r="C41" s="62"/>
      <c r="D41" s="60"/>
      <c r="E41" s="60"/>
      <c r="F41" s="60"/>
      <c r="G41" s="60"/>
      <c r="H41" s="60"/>
      <c r="I41" s="80"/>
      <c r="J41" s="59"/>
      <c r="K41" s="68">
        <f t="shared" si="4"/>
        <v>0</v>
      </c>
      <c r="L41" s="60"/>
      <c r="M41" s="60"/>
      <c r="N41" s="60"/>
      <c r="O41" s="60"/>
      <c r="P41" s="60"/>
      <c r="Q41" s="82">
        <f t="shared" si="5"/>
        <v>0</v>
      </c>
      <c r="R41" s="60"/>
      <c r="S41" s="60"/>
      <c r="T41" s="60"/>
      <c r="U41" s="60"/>
      <c r="V41" s="60"/>
      <c r="W41" s="98">
        <f t="shared" si="6"/>
        <v>0</v>
      </c>
    </row>
    <row r="42" spans="1:23">
      <c r="A42" s="97"/>
      <c r="B42" s="60"/>
      <c r="C42" s="62"/>
      <c r="D42" s="60"/>
      <c r="E42" s="60"/>
      <c r="F42" s="60"/>
      <c r="G42" s="60"/>
      <c r="H42" s="60"/>
      <c r="I42" s="80"/>
      <c r="J42" s="59"/>
      <c r="K42" s="68">
        <f t="shared" si="4"/>
        <v>0</v>
      </c>
      <c r="L42" s="60"/>
      <c r="M42" s="60"/>
      <c r="N42" s="60"/>
      <c r="O42" s="60"/>
      <c r="P42" s="60"/>
      <c r="Q42" s="82">
        <f t="shared" si="5"/>
        <v>0</v>
      </c>
      <c r="R42" s="60"/>
      <c r="S42" s="60"/>
      <c r="T42" s="60"/>
      <c r="U42" s="60"/>
      <c r="V42" s="60"/>
      <c r="W42" s="98">
        <f t="shared" si="6"/>
        <v>0</v>
      </c>
    </row>
    <row r="43" spans="1:23">
      <c r="A43" s="97"/>
      <c r="B43" s="60"/>
      <c r="C43" s="62"/>
      <c r="D43" s="60"/>
      <c r="E43" s="60"/>
      <c r="F43" s="60"/>
      <c r="G43" s="60"/>
      <c r="H43" s="60"/>
      <c r="I43" s="80"/>
      <c r="J43" s="59"/>
      <c r="K43" s="68">
        <f t="shared" si="4"/>
        <v>0</v>
      </c>
      <c r="L43" s="60"/>
      <c r="M43" s="60"/>
      <c r="N43" s="60"/>
      <c r="O43" s="60"/>
      <c r="P43" s="60"/>
      <c r="Q43" s="82">
        <f t="shared" si="5"/>
        <v>0</v>
      </c>
      <c r="R43" s="60"/>
      <c r="S43" s="60"/>
      <c r="T43" s="60"/>
      <c r="U43" s="60"/>
      <c r="V43" s="60"/>
      <c r="W43" s="98">
        <f t="shared" si="6"/>
        <v>0</v>
      </c>
    </row>
    <row r="44" spans="1:23">
      <c r="A44" s="97"/>
      <c r="B44" s="60"/>
      <c r="C44" s="62"/>
      <c r="D44" s="60"/>
      <c r="E44" s="60"/>
      <c r="F44" s="60"/>
      <c r="G44" s="60"/>
      <c r="H44" s="60"/>
      <c r="I44" s="80"/>
      <c r="J44" s="59"/>
      <c r="K44" s="68">
        <f t="shared" si="4"/>
        <v>0</v>
      </c>
      <c r="L44" s="60"/>
      <c r="M44" s="60"/>
      <c r="N44" s="60"/>
      <c r="O44" s="60"/>
      <c r="P44" s="60"/>
      <c r="Q44" s="82">
        <f t="shared" si="5"/>
        <v>0</v>
      </c>
      <c r="R44" s="60"/>
      <c r="S44" s="60"/>
      <c r="T44" s="60"/>
      <c r="U44" s="60"/>
      <c r="V44" s="60"/>
      <c r="W44" s="98">
        <f t="shared" si="6"/>
        <v>0</v>
      </c>
    </row>
    <row r="45" spans="1:23">
      <c r="A45" s="97"/>
      <c r="B45" s="60"/>
      <c r="C45" s="62"/>
      <c r="D45" s="60"/>
      <c r="E45" s="60"/>
      <c r="F45" s="60"/>
      <c r="G45" s="60"/>
      <c r="H45" s="60"/>
      <c r="I45" s="80"/>
      <c r="J45" s="59"/>
      <c r="K45" s="68">
        <f t="shared" si="4"/>
        <v>0</v>
      </c>
      <c r="L45" s="60"/>
      <c r="M45" s="60"/>
      <c r="N45" s="60"/>
      <c r="O45" s="60"/>
      <c r="P45" s="60"/>
      <c r="Q45" s="82">
        <f t="shared" si="5"/>
        <v>0</v>
      </c>
      <c r="R45" s="60"/>
      <c r="S45" s="60"/>
      <c r="T45" s="60"/>
      <c r="U45" s="60"/>
      <c r="V45" s="60"/>
      <c r="W45" s="98">
        <f t="shared" si="6"/>
        <v>0</v>
      </c>
    </row>
    <row r="46" spans="1:23">
      <c r="A46" s="97"/>
      <c r="B46" s="60"/>
      <c r="C46" s="62"/>
      <c r="D46" s="60"/>
      <c r="E46" s="60"/>
      <c r="F46" s="60"/>
      <c r="G46" s="60"/>
      <c r="H46" s="60"/>
      <c r="I46" s="80"/>
      <c r="J46" s="59"/>
      <c r="K46" s="68">
        <f t="shared" si="4"/>
        <v>0</v>
      </c>
      <c r="L46" s="60"/>
      <c r="M46" s="60"/>
      <c r="N46" s="60"/>
      <c r="O46" s="60"/>
      <c r="P46" s="60"/>
      <c r="Q46" s="82">
        <f t="shared" si="5"/>
        <v>0</v>
      </c>
      <c r="R46" s="60"/>
      <c r="S46" s="60"/>
      <c r="T46" s="60"/>
      <c r="U46" s="60"/>
      <c r="V46" s="60"/>
      <c r="W46" s="98">
        <f t="shared" si="6"/>
        <v>0</v>
      </c>
    </row>
    <row r="47" spans="1:23">
      <c r="A47" s="97"/>
      <c r="B47" s="60"/>
      <c r="C47" s="62"/>
      <c r="D47" s="60"/>
      <c r="E47" s="60"/>
      <c r="F47" s="60"/>
      <c r="G47" s="60"/>
      <c r="H47" s="60"/>
      <c r="I47" s="80"/>
      <c r="J47" s="59"/>
      <c r="K47" s="68">
        <f t="shared" si="4"/>
        <v>0</v>
      </c>
      <c r="L47" s="60"/>
      <c r="M47" s="60"/>
      <c r="N47" s="60"/>
      <c r="O47" s="60"/>
      <c r="P47" s="60"/>
      <c r="Q47" s="82">
        <f t="shared" si="5"/>
        <v>0</v>
      </c>
      <c r="R47" s="60"/>
      <c r="S47" s="60"/>
      <c r="T47" s="60"/>
      <c r="U47" s="60"/>
      <c r="V47" s="60"/>
      <c r="W47" s="98">
        <f t="shared" si="6"/>
        <v>0</v>
      </c>
    </row>
    <row r="48" spans="1:23">
      <c r="A48" s="97"/>
      <c r="B48" s="60"/>
      <c r="C48" s="62"/>
      <c r="D48" s="60"/>
      <c r="E48" s="60"/>
      <c r="F48" s="60"/>
      <c r="G48" s="60"/>
      <c r="H48" s="60"/>
      <c r="I48" s="80"/>
      <c r="J48" s="59"/>
      <c r="K48" s="68">
        <f t="shared" si="4"/>
        <v>0</v>
      </c>
      <c r="L48" s="60"/>
      <c r="M48" s="60"/>
      <c r="N48" s="60"/>
      <c r="O48" s="60"/>
      <c r="P48" s="60"/>
      <c r="Q48" s="82">
        <f t="shared" si="5"/>
        <v>0</v>
      </c>
      <c r="R48" s="60"/>
      <c r="S48" s="60"/>
      <c r="T48" s="60"/>
      <c r="U48" s="60"/>
      <c r="V48" s="60"/>
      <c r="W48" s="98">
        <f t="shared" si="6"/>
        <v>0</v>
      </c>
    </row>
    <row r="49" spans="1:23">
      <c r="A49" s="97"/>
      <c r="B49" s="60"/>
      <c r="C49" s="62"/>
      <c r="D49" s="60"/>
      <c r="E49" s="60"/>
      <c r="F49" s="60"/>
      <c r="G49" s="60"/>
      <c r="H49" s="60"/>
      <c r="I49" s="80"/>
      <c r="J49" s="59"/>
      <c r="K49" s="68">
        <f t="shared" si="4"/>
        <v>0</v>
      </c>
      <c r="L49" s="60"/>
      <c r="M49" s="60"/>
      <c r="N49" s="60"/>
      <c r="O49" s="60"/>
      <c r="P49" s="60"/>
      <c r="Q49" s="82">
        <f t="shared" si="5"/>
        <v>0</v>
      </c>
      <c r="R49" s="60"/>
      <c r="S49" s="60"/>
      <c r="T49" s="60"/>
      <c r="U49" s="60"/>
      <c r="V49" s="60"/>
      <c r="W49" s="98">
        <f t="shared" si="6"/>
        <v>0</v>
      </c>
    </row>
    <row r="50" spans="1:23">
      <c r="A50" s="97"/>
      <c r="B50" s="60"/>
      <c r="C50" s="62"/>
      <c r="D50" s="60"/>
      <c r="E50" s="60"/>
      <c r="F50" s="60"/>
      <c r="G50" s="60"/>
      <c r="H50" s="60"/>
      <c r="I50" s="80"/>
      <c r="J50" s="59"/>
      <c r="K50" s="68">
        <f t="shared" si="4"/>
        <v>0</v>
      </c>
      <c r="L50" s="60"/>
      <c r="M50" s="60"/>
      <c r="N50" s="60"/>
      <c r="O50" s="60"/>
      <c r="P50" s="60"/>
      <c r="Q50" s="82">
        <f t="shared" si="5"/>
        <v>0</v>
      </c>
      <c r="R50" s="60"/>
      <c r="S50" s="60"/>
      <c r="T50" s="60"/>
      <c r="U50" s="60"/>
      <c r="V50" s="60"/>
      <c r="W50" s="98">
        <f t="shared" si="6"/>
        <v>0</v>
      </c>
    </row>
    <row r="51" spans="1:23">
      <c r="A51" s="97"/>
      <c r="B51" s="60"/>
      <c r="C51" s="62"/>
      <c r="D51" s="60"/>
      <c r="E51" s="60"/>
      <c r="F51" s="60"/>
      <c r="G51" s="60"/>
      <c r="H51" s="60"/>
      <c r="I51" s="80"/>
      <c r="J51" s="59"/>
      <c r="K51" s="68">
        <f t="shared" si="4"/>
        <v>0</v>
      </c>
      <c r="L51" s="60"/>
      <c r="M51" s="60"/>
      <c r="N51" s="60"/>
      <c r="O51" s="60"/>
      <c r="P51" s="60"/>
      <c r="Q51" s="82">
        <f t="shared" si="5"/>
        <v>0</v>
      </c>
      <c r="R51" s="60"/>
      <c r="S51" s="60"/>
      <c r="T51" s="60"/>
      <c r="U51" s="60"/>
      <c r="V51" s="60"/>
      <c r="W51" s="98">
        <f t="shared" si="6"/>
        <v>0</v>
      </c>
    </row>
    <row r="52" spans="1:23">
      <c r="A52" s="97"/>
      <c r="B52" s="60"/>
      <c r="C52" s="62"/>
      <c r="D52" s="60"/>
      <c r="E52" s="60"/>
      <c r="F52" s="60"/>
      <c r="G52" s="60"/>
      <c r="H52" s="60"/>
      <c r="I52" s="80"/>
      <c r="J52" s="59"/>
      <c r="K52" s="68">
        <f t="shared" si="4"/>
        <v>0</v>
      </c>
      <c r="L52" s="60"/>
      <c r="M52" s="60"/>
      <c r="N52" s="60"/>
      <c r="O52" s="60"/>
      <c r="P52" s="60"/>
      <c r="Q52" s="82">
        <f t="shared" si="5"/>
        <v>0</v>
      </c>
      <c r="R52" s="60"/>
      <c r="S52" s="60"/>
      <c r="T52" s="60"/>
      <c r="U52" s="60"/>
      <c r="V52" s="60"/>
      <c r="W52" s="98">
        <f t="shared" si="6"/>
        <v>0</v>
      </c>
    </row>
    <row r="53" spans="1:23">
      <c r="A53" s="97"/>
      <c r="B53" s="60"/>
      <c r="C53" s="62"/>
      <c r="D53" s="60"/>
      <c r="E53" s="60"/>
      <c r="F53" s="60"/>
      <c r="G53" s="60"/>
      <c r="H53" s="60"/>
      <c r="I53" s="80"/>
      <c r="J53" s="59"/>
      <c r="K53" s="68">
        <f t="shared" si="4"/>
        <v>0</v>
      </c>
      <c r="L53" s="60"/>
      <c r="M53" s="60"/>
      <c r="N53" s="60"/>
      <c r="O53" s="60"/>
      <c r="P53" s="60"/>
      <c r="Q53" s="82">
        <f t="shared" si="5"/>
        <v>0</v>
      </c>
      <c r="R53" s="60"/>
      <c r="S53" s="60"/>
      <c r="T53" s="60"/>
      <c r="U53" s="60"/>
      <c r="V53" s="60"/>
      <c r="W53" s="98">
        <f t="shared" si="6"/>
        <v>0</v>
      </c>
    </row>
    <row r="54" spans="1:23">
      <c r="A54" s="97"/>
      <c r="B54" s="60"/>
      <c r="C54" s="62"/>
      <c r="D54" s="60"/>
      <c r="E54" s="60"/>
      <c r="F54" s="60"/>
      <c r="G54" s="60"/>
      <c r="H54" s="60"/>
      <c r="I54" s="80"/>
      <c r="J54" s="59"/>
      <c r="K54" s="68">
        <f t="shared" si="4"/>
        <v>0</v>
      </c>
      <c r="L54" s="60"/>
      <c r="M54" s="60"/>
      <c r="N54" s="60"/>
      <c r="O54" s="60"/>
      <c r="P54" s="60"/>
      <c r="Q54" s="82">
        <f t="shared" si="5"/>
        <v>0</v>
      </c>
      <c r="R54" s="60"/>
      <c r="S54" s="60"/>
      <c r="T54" s="60"/>
      <c r="U54" s="60"/>
      <c r="V54" s="60"/>
      <c r="W54" s="98">
        <f t="shared" si="6"/>
        <v>0</v>
      </c>
    </row>
    <row r="55" spans="1:23">
      <c r="A55" s="97"/>
      <c r="B55" s="60"/>
      <c r="C55" s="62"/>
      <c r="D55" s="60"/>
      <c r="E55" s="60"/>
      <c r="F55" s="60"/>
      <c r="G55" s="60"/>
      <c r="H55" s="60"/>
      <c r="I55" s="80"/>
      <c r="J55" s="59"/>
      <c r="K55" s="68">
        <f t="shared" si="4"/>
        <v>0</v>
      </c>
      <c r="L55" s="60"/>
      <c r="M55" s="60"/>
      <c r="N55" s="60"/>
      <c r="O55" s="60"/>
      <c r="P55" s="60"/>
      <c r="Q55" s="82">
        <f t="shared" si="5"/>
        <v>0</v>
      </c>
      <c r="R55" s="60"/>
      <c r="S55" s="60"/>
      <c r="T55" s="60"/>
      <c r="U55" s="60"/>
      <c r="V55" s="60"/>
      <c r="W55" s="98">
        <f t="shared" si="6"/>
        <v>0</v>
      </c>
    </row>
    <row r="56" spans="1:23">
      <c r="A56" s="97"/>
      <c r="B56" s="60"/>
      <c r="C56" s="62"/>
      <c r="D56" s="60"/>
      <c r="E56" s="60"/>
      <c r="F56" s="60"/>
      <c r="G56" s="60"/>
      <c r="H56" s="60"/>
      <c r="I56" s="80"/>
      <c r="J56" s="59"/>
      <c r="K56" s="68">
        <f t="shared" si="4"/>
        <v>0</v>
      </c>
      <c r="L56" s="60"/>
      <c r="M56" s="60"/>
      <c r="N56" s="60"/>
      <c r="O56" s="60"/>
      <c r="P56" s="60"/>
      <c r="Q56" s="82">
        <f t="shared" si="5"/>
        <v>0</v>
      </c>
      <c r="R56" s="60"/>
      <c r="S56" s="60"/>
      <c r="T56" s="60"/>
      <c r="U56" s="60"/>
      <c r="V56" s="60"/>
      <c r="W56" s="98">
        <f t="shared" si="6"/>
        <v>0</v>
      </c>
    </row>
    <row r="57" spans="1:23">
      <c r="A57" s="97"/>
      <c r="B57" s="60"/>
      <c r="C57" s="62"/>
      <c r="D57" s="60"/>
      <c r="E57" s="60"/>
      <c r="F57" s="60"/>
      <c r="G57" s="60"/>
      <c r="H57" s="60"/>
      <c r="I57" s="80"/>
      <c r="J57" s="59"/>
      <c r="K57" s="68">
        <f t="shared" si="4"/>
        <v>0</v>
      </c>
      <c r="L57" s="60"/>
      <c r="M57" s="60"/>
      <c r="N57" s="60"/>
      <c r="O57" s="60"/>
      <c r="P57" s="60"/>
      <c r="Q57" s="82">
        <f t="shared" si="5"/>
        <v>0</v>
      </c>
      <c r="R57" s="60"/>
      <c r="S57" s="60"/>
      <c r="T57" s="60"/>
      <c r="U57" s="60"/>
      <c r="V57" s="60"/>
      <c r="W57" s="98">
        <f t="shared" si="6"/>
        <v>0</v>
      </c>
    </row>
    <row r="58" spans="1:23">
      <c r="A58" s="97"/>
      <c r="B58" s="60"/>
      <c r="C58" s="62"/>
      <c r="D58" s="60"/>
      <c r="E58" s="60"/>
      <c r="F58" s="60"/>
      <c r="G58" s="60"/>
      <c r="H58" s="60"/>
      <c r="I58" s="80"/>
      <c r="J58" s="59"/>
      <c r="K58" s="68">
        <f t="shared" si="4"/>
        <v>0</v>
      </c>
      <c r="L58" s="60"/>
      <c r="M58" s="60"/>
      <c r="N58" s="60"/>
      <c r="O58" s="60"/>
      <c r="P58" s="60"/>
      <c r="Q58" s="82">
        <f t="shared" si="5"/>
        <v>0</v>
      </c>
      <c r="R58" s="60"/>
      <c r="S58" s="60"/>
      <c r="T58" s="60"/>
      <c r="U58" s="60"/>
      <c r="V58" s="60"/>
      <c r="W58" s="98">
        <f t="shared" si="6"/>
        <v>0</v>
      </c>
    </row>
    <row r="59" spans="1:23">
      <c r="A59" s="97"/>
      <c r="B59" s="60"/>
      <c r="C59" s="62"/>
      <c r="D59" s="60"/>
      <c r="E59" s="60"/>
      <c r="F59" s="60"/>
      <c r="G59" s="60"/>
      <c r="H59" s="60"/>
      <c r="I59" s="80"/>
      <c r="J59" s="59"/>
      <c r="K59" s="68">
        <f t="shared" si="4"/>
        <v>0</v>
      </c>
      <c r="L59" s="60"/>
      <c r="M59" s="60"/>
      <c r="N59" s="60"/>
      <c r="O59" s="60"/>
      <c r="P59" s="60"/>
      <c r="Q59" s="82">
        <f t="shared" si="5"/>
        <v>0</v>
      </c>
      <c r="R59" s="60"/>
      <c r="S59" s="60"/>
      <c r="T59" s="60"/>
      <c r="U59" s="60"/>
      <c r="V59" s="60"/>
      <c r="W59" s="98">
        <f t="shared" si="6"/>
        <v>0</v>
      </c>
    </row>
    <row r="60" spans="1:23">
      <c r="A60" s="97"/>
      <c r="B60" s="60"/>
      <c r="C60" s="62"/>
      <c r="D60" s="60"/>
      <c r="E60" s="60"/>
      <c r="F60" s="60"/>
      <c r="G60" s="60"/>
      <c r="H60" s="60"/>
      <c r="I60" s="80"/>
      <c r="J60" s="59"/>
      <c r="K60" s="68">
        <f t="shared" si="4"/>
        <v>0</v>
      </c>
      <c r="L60" s="60"/>
      <c r="M60" s="60"/>
      <c r="N60" s="60"/>
      <c r="O60" s="60"/>
      <c r="P60" s="60"/>
      <c r="Q60" s="82">
        <f t="shared" si="5"/>
        <v>0</v>
      </c>
      <c r="R60" s="60"/>
      <c r="S60" s="60"/>
      <c r="T60" s="60"/>
      <c r="U60" s="60"/>
      <c r="V60" s="60"/>
      <c r="W60" s="98">
        <f t="shared" si="6"/>
        <v>0</v>
      </c>
    </row>
    <row r="61" spans="1:23">
      <c r="A61" s="97"/>
      <c r="B61" s="60"/>
      <c r="C61" s="62"/>
      <c r="D61" s="60"/>
      <c r="E61" s="60"/>
      <c r="F61" s="60"/>
      <c r="G61" s="60"/>
      <c r="H61" s="60"/>
      <c r="I61" s="80"/>
      <c r="J61" s="59"/>
      <c r="K61" s="68">
        <f t="shared" si="4"/>
        <v>0</v>
      </c>
      <c r="L61" s="60"/>
      <c r="M61" s="60"/>
      <c r="N61" s="60"/>
      <c r="O61" s="60"/>
      <c r="P61" s="60"/>
      <c r="Q61" s="82">
        <f t="shared" si="5"/>
        <v>0</v>
      </c>
      <c r="R61" s="60"/>
      <c r="S61" s="60"/>
      <c r="T61" s="60"/>
      <c r="U61" s="60"/>
      <c r="V61" s="60"/>
      <c r="W61" s="98">
        <f t="shared" si="6"/>
        <v>0</v>
      </c>
    </row>
    <row r="62" spans="1:23">
      <c r="A62" s="97"/>
      <c r="B62" s="60"/>
      <c r="C62" s="62"/>
      <c r="D62" s="60"/>
      <c r="E62" s="60"/>
      <c r="F62" s="60"/>
      <c r="G62" s="60"/>
      <c r="H62" s="60"/>
      <c r="I62" s="80"/>
      <c r="J62" s="59"/>
      <c r="K62" s="68">
        <f t="shared" si="4"/>
        <v>0</v>
      </c>
      <c r="L62" s="60"/>
      <c r="M62" s="60"/>
      <c r="N62" s="60"/>
      <c r="O62" s="60"/>
      <c r="P62" s="60"/>
      <c r="Q62" s="82">
        <f t="shared" si="5"/>
        <v>0</v>
      </c>
      <c r="R62" s="60"/>
      <c r="S62" s="60"/>
      <c r="T62" s="60"/>
      <c r="U62" s="60"/>
      <c r="V62" s="60"/>
      <c r="W62" s="98">
        <f t="shared" si="6"/>
        <v>0</v>
      </c>
    </row>
    <row r="63" spans="1:23">
      <c r="A63" s="97"/>
      <c r="B63" s="60"/>
      <c r="C63" s="62"/>
      <c r="D63" s="60"/>
      <c r="E63" s="60"/>
      <c r="F63" s="60"/>
      <c r="G63" s="60"/>
      <c r="H63" s="60"/>
      <c r="I63" s="80"/>
      <c r="J63" s="59"/>
      <c r="K63" s="68">
        <f t="shared" si="4"/>
        <v>0</v>
      </c>
      <c r="L63" s="60"/>
      <c r="M63" s="60"/>
      <c r="N63" s="60"/>
      <c r="O63" s="60"/>
      <c r="P63" s="60"/>
      <c r="Q63" s="82">
        <f t="shared" si="5"/>
        <v>0</v>
      </c>
      <c r="R63" s="60"/>
      <c r="S63" s="60"/>
      <c r="T63" s="60"/>
      <c r="U63" s="60"/>
      <c r="V63" s="60"/>
      <c r="W63" s="98">
        <f t="shared" si="6"/>
        <v>0</v>
      </c>
    </row>
    <row r="64" spans="1:23">
      <c r="A64" s="97"/>
      <c r="B64" s="60"/>
      <c r="C64" s="62"/>
      <c r="D64" s="60"/>
      <c r="E64" s="60"/>
      <c r="F64" s="60"/>
      <c r="G64" s="60"/>
      <c r="H64" s="60"/>
      <c r="I64" s="80"/>
      <c r="J64" s="59"/>
      <c r="K64" s="68">
        <f t="shared" si="4"/>
        <v>0</v>
      </c>
      <c r="L64" s="60"/>
      <c r="M64" s="60"/>
      <c r="N64" s="60"/>
      <c r="O64" s="60"/>
      <c r="P64" s="60"/>
      <c r="Q64" s="82">
        <f t="shared" si="5"/>
        <v>0</v>
      </c>
      <c r="R64" s="60"/>
      <c r="S64" s="60"/>
      <c r="T64" s="60"/>
      <c r="U64" s="60"/>
      <c r="V64" s="60"/>
      <c r="W64" s="98">
        <f t="shared" si="6"/>
        <v>0</v>
      </c>
    </row>
    <row r="65" spans="1:23">
      <c r="A65" s="97"/>
      <c r="B65" s="60"/>
      <c r="C65" s="62"/>
      <c r="D65" s="60"/>
      <c r="E65" s="60"/>
      <c r="F65" s="60"/>
      <c r="G65" s="60"/>
      <c r="H65" s="60"/>
      <c r="I65" s="80"/>
      <c r="J65" s="59"/>
      <c r="K65" s="68">
        <f t="shared" si="4"/>
        <v>0</v>
      </c>
      <c r="L65" s="60"/>
      <c r="M65" s="60"/>
      <c r="N65" s="60"/>
      <c r="O65" s="60"/>
      <c r="P65" s="60"/>
      <c r="Q65" s="82">
        <f t="shared" si="5"/>
        <v>0</v>
      </c>
      <c r="R65" s="60"/>
      <c r="S65" s="60"/>
      <c r="T65" s="60"/>
      <c r="U65" s="60"/>
      <c r="V65" s="60"/>
      <c r="W65" s="98">
        <f t="shared" si="6"/>
        <v>0</v>
      </c>
    </row>
    <row r="66" spans="1:23">
      <c r="A66" s="97"/>
      <c r="B66" s="60"/>
      <c r="C66" s="62"/>
      <c r="D66" s="60"/>
      <c r="E66" s="60"/>
      <c r="F66" s="60"/>
      <c r="G66" s="60"/>
      <c r="H66" s="60"/>
      <c r="I66" s="80"/>
      <c r="J66" s="59"/>
      <c r="K66" s="68">
        <f t="shared" si="4"/>
        <v>0</v>
      </c>
      <c r="L66" s="60"/>
      <c r="M66" s="60"/>
      <c r="N66" s="60"/>
      <c r="O66" s="60"/>
      <c r="P66" s="60"/>
      <c r="Q66" s="82">
        <f t="shared" si="5"/>
        <v>0</v>
      </c>
      <c r="R66" s="60"/>
      <c r="S66" s="60"/>
      <c r="T66" s="60"/>
      <c r="U66" s="60"/>
      <c r="V66" s="60"/>
      <c r="W66" s="98">
        <f t="shared" si="6"/>
        <v>0</v>
      </c>
    </row>
    <row r="67" spans="1:23">
      <c r="A67" s="97"/>
      <c r="B67" s="69"/>
      <c r="C67" s="62"/>
      <c r="D67" s="69"/>
      <c r="E67" s="69"/>
      <c r="F67" s="69"/>
      <c r="G67" s="69"/>
      <c r="H67" s="69"/>
      <c r="I67" s="84"/>
      <c r="J67" s="59"/>
      <c r="K67" s="68">
        <f t="shared" si="4"/>
        <v>0</v>
      </c>
      <c r="L67" s="69"/>
      <c r="M67" s="69"/>
      <c r="N67" s="69"/>
      <c r="O67" s="69"/>
      <c r="P67" s="69"/>
      <c r="Q67" s="82">
        <f t="shared" si="5"/>
        <v>0</v>
      </c>
      <c r="R67" s="69"/>
      <c r="S67" s="69"/>
      <c r="T67" s="69"/>
      <c r="U67" s="69"/>
      <c r="V67" s="69"/>
      <c r="W67" s="98">
        <f t="shared" si="6"/>
        <v>0</v>
      </c>
    </row>
    <row r="68" spans="1:23">
      <c r="A68" s="97"/>
      <c r="B68" s="69"/>
      <c r="C68" s="62"/>
      <c r="D68" s="69"/>
      <c r="E68" s="69"/>
      <c r="F68" s="69"/>
      <c r="G68" s="69"/>
      <c r="H68" s="69"/>
      <c r="I68" s="84"/>
      <c r="J68" s="59"/>
      <c r="K68" s="68">
        <f t="shared" si="4"/>
        <v>0</v>
      </c>
      <c r="L68" s="69"/>
      <c r="M68" s="69"/>
      <c r="N68" s="69"/>
      <c r="O68" s="69"/>
      <c r="P68" s="69"/>
      <c r="Q68" s="82">
        <f t="shared" si="5"/>
        <v>0</v>
      </c>
      <c r="R68" s="69"/>
      <c r="S68" s="69"/>
      <c r="T68" s="69"/>
      <c r="U68" s="69"/>
      <c r="V68" s="69"/>
      <c r="W68" s="98">
        <f t="shared" si="6"/>
        <v>0</v>
      </c>
    </row>
    <row r="69" spans="1:23">
      <c r="A69" s="97"/>
      <c r="B69" s="69"/>
      <c r="C69" s="62"/>
      <c r="D69" s="69"/>
      <c r="E69" s="69"/>
      <c r="F69" s="69"/>
      <c r="G69" s="69"/>
      <c r="H69" s="69"/>
      <c r="I69" s="84"/>
      <c r="J69" s="59"/>
      <c r="K69" s="68">
        <f t="shared" si="4"/>
        <v>0</v>
      </c>
      <c r="L69" s="69"/>
      <c r="M69" s="69"/>
      <c r="N69" s="69"/>
      <c r="O69" s="69"/>
      <c r="P69" s="69"/>
      <c r="Q69" s="82">
        <f t="shared" si="5"/>
        <v>0</v>
      </c>
      <c r="R69" s="69"/>
      <c r="S69" s="69"/>
      <c r="T69" s="69"/>
      <c r="U69" s="69"/>
      <c r="V69" s="69"/>
      <c r="W69" s="98">
        <f t="shared" si="6"/>
        <v>0</v>
      </c>
    </row>
    <row r="70" spans="1:23">
      <c r="A70" s="97"/>
      <c r="B70" s="69"/>
      <c r="C70" s="62"/>
      <c r="D70" s="69"/>
      <c r="E70" s="69"/>
      <c r="F70" s="69"/>
      <c r="G70" s="69"/>
      <c r="H70" s="69"/>
      <c r="I70" s="84"/>
      <c r="J70" s="59"/>
      <c r="K70" s="68">
        <f t="shared" si="4"/>
        <v>0</v>
      </c>
      <c r="L70" s="69"/>
      <c r="M70" s="69"/>
      <c r="N70" s="69"/>
      <c r="O70" s="69"/>
      <c r="P70" s="69"/>
      <c r="Q70" s="82">
        <f t="shared" si="5"/>
        <v>0</v>
      </c>
      <c r="R70" s="69"/>
      <c r="S70" s="69"/>
      <c r="T70" s="69"/>
      <c r="U70" s="69"/>
      <c r="V70" s="69"/>
      <c r="W70" s="98">
        <f t="shared" si="6"/>
        <v>0</v>
      </c>
    </row>
    <row r="71" spans="1:23">
      <c r="A71" s="97"/>
      <c r="B71" s="69"/>
      <c r="C71" s="62"/>
      <c r="D71" s="69"/>
      <c r="E71" s="69"/>
      <c r="F71" s="69"/>
      <c r="G71" s="69"/>
      <c r="H71" s="69"/>
      <c r="I71" s="84"/>
      <c r="J71" s="59"/>
      <c r="K71" s="68">
        <f t="shared" si="4"/>
        <v>0</v>
      </c>
      <c r="L71" s="69"/>
      <c r="M71" s="69"/>
      <c r="N71" s="69"/>
      <c r="O71" s="69"/>
      <c r="P71" s="69"/>
      <c r="Q71" s="82">
        <f t="shared" si="5"/>
        <v>0</v>
      </c>
      <c r="R71" s="69"/>
      <c r="S71" s="69"/>
      <c r="T71" s="69"/>
      <c r="U71" s="69"/>
      <c r="V71" s="69"/>
      <c r="W71" s="98">
        <f t="shared" si="6"/>
        <v>0</v>
      </c>
    </row>
    <row r="72" spans="1:23">
      <c r="A72" s="97"/>
      <c r="B72" s="69"/>
      <c r="C72" s="62"/>
      <c r="D72" s="69"/>
      <c r="E72" s="69"/>
      <c r="F72" s="69"/>
      <c r="G72" s="69"/>
      <c r="H72" s="69"/>
      <c r="I72" s="84"/>
      <c r="J72" s="59"/>
      <c r="K72" s="68">
        <f t="shared" ref="K72:K74" si="7">SUM(Q72,W72)</f>
        <v>0</v>
      </c>
      <c r="L72" s="69"/>
      <c r="M72" s="69"/>
      <c r="N72" s="69"/>
      <c r="O72" s="69"/>
      <c r="P72" s="69"/>
      <c r="Q72" s="82">
        <f t="shared" si="5"/>
        <v>0</v>
      </c>
      <c r="R72" s="69"/>
      <c r="S72" s="69"/>
      <c r="T72" s="69"/>
      <c r="U72" s="69"/>
      <c r="V72" s="69"/>
      <c r="W72" s="98">
        <f t="shared" si="6"/>
        <v>0</v>
      </c>
    </row>
    <row r="73" spans="1:23">
      <c r="A73" s="97"/>
      <c r="B73" s="69"/>
      <c r="C73" s="62"/>
      <c r="D73" s="69"/>
      <c r="E73" s="69"/>
      <c r="F73" s="69"/>
      <c r="G73" s="69"/>
      <c r="H73" s="69"/>
      <c r="I73" s="84"/>
      <c r="J73" s="59"/>
      <c r="K73" s="68">
        <f t="shared" si="7"/>
        <v>0</v>
      </c>
      <c r="L73" s="69"/>
      <c r="M73" s="69"/>
      <c r="N73" s="69"/>
      <c r="O73" s="69"/>
      <c r="P73" s="69"/>
      <c r="Q73" s="82">
        <f t="shared" ref="Q73:Q74" si="8">SUM(L73:P73)</f>
        <v>0</v>
      </c>
      <c r="R73" s="69"/>
      <c r="S73" s="69"/>
      <c r="T73" s="69"/>
      <c r="U73" s="69"/>
      <c r="V73" s="69"/>
      <c r="W73" s="98">
        <f t="shared" ref="W73:W74" si="9">SUM(R73:V73)</f>
        <v>0</v>
      </c>
    </row>
    <row r="74" spans="1:23" ht="15" thickBot="1">
      <c r="A74" s="99"/>
      <c r="B74" s="100"/>
      <c r="C74" s="62"/>
      <c r="D74" s="100"/>
      <c r="E74" s="100"/>
      <c r="F74" s="100"/>
      <c r="G74" s="100"/>
      <c r="H74" s="100"/>
      <c r="I74" s="101"/>
      <c r="J74" s="102"/>
      <c r="K74" s="103">
        <f t="shared" si="7"/>
        <v>0</v>
      </c>
      <c r="L74" s="100"/>
      <c r="M74" s="100"/>
      <c r="N74" s="100"/>
      <c r="O74" s="100"/>
      <c r="P74" s="100"/>
      <c r="Q74" s="104">
        <f t="shared" si="8"/>
        <v>0</v>
      </c>
      <c r="R74" s="100"/>
      <c r="S74" s="100"/>
      <c r="T74" s="100"/>
      <c r="U74" s="100"/>
      <c r="V74" s="100"/>
      <c r="W74" s="105">
        <f t="shared" si="9"/>
        <v>0</v>
      </c>
    </row>
  </sheetData>
  <mergeCells count="18">
    <mergeCell ref="R4:V4"/>
    <mergeCell ref="R5:V5"/>
    <mergeCell ref="A2:W2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W4:W6"/>
    <mergeCell ref="J4:J6"/>
    <mergeCell ref="K4:K6"/>
    <mergeCell ref="L4:P4"/>
    <mergeCell ref="L5:P5"/>
    <mergeCell ref="Q4:Q6"/>
  </mergeCells>
  <pageMargins left="0.4" right="0.4" top="0.75" bottom="0.75" header="0.3" footer="0.3"/>
  <pageSetup paperSize="5" scale="40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Sheet2!$A$2:$A$3</xm:f>
          </x14:formula1>
          <xm:sqref>J8:J74</xm:sqref>
        </x14:dataValidation>
        <x14:dataValidation type="list" allowBlank="1" showInputMessage="1" showErrorMessage="1" error="Select form list">
          <x14:formula1>
            <xm:f>Sheet2!$E$5:$E$42</xm:f>
          </x14:formula1>
          <xm:sqref>C8:C74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A21"/>
  <sheetViews>
    <sheetView zoomScale="90" zoomScaleNormal="90" zoomScaleSheetLayoutView="10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I8" sqref="I8"/>
    </sheetView>
  </sheetViews>
  <sheetFormatPr defaultColWidth="0" defaultRowHeight="13.2" zeroHeight="1"/>
  <cols>
    <col min="1" max="1" width="4" style="23" customWidth="1" collapsed="1"/>
    <col min="2" max="2" width="50" style="22" customWidth="1" collapsed="1"/>
    <col min="3" max="4" width="18.109375" style="21" customWidth="1" collapsed="1"/>
    <col min="5" max="7" width="18.109375" style="20" customWidth="1" collapsed="1"/>
    <col min="8" max="8" width="41.88671875" style="2" customWidth="1" collapsed="1"/>
    <col min="9" max="9" width="22.44140625" style="2" customWidth="1" collapsed="1"/>
    <col min="10" max="11" width="0" style="2" hidden="1" customWidth="1" collapsed="1"/>
    <col min="12" max="16381" width="10.109375" style="2" hidden="1" collapsed="1"/>
    <col min="16382" max="16382" width="14.44140625" style="2" customWidth="1" collapsed="1"/>
    <col min="16383" max="16384" width="4.44140625" style="2" customWidth="1" collapsed="1"/>
  </cols>
  <sheetData>
    <row r="1" spans="1:9" ht="49.35" customHeight="1" thickBot="1">
      <c r="A1" s="126" t="s">
        <v>81</v>
      </c>
      <c r="B1" s="126"/>
      <c r="C1" s="126"/>
      <c r="D1" s="126"/>
      <c r="E1" s="126"/>
      <c r="F1" s="126"/>
      <c r="G1" s="126"/>
      <c r="H1" s="126"/>
    </row>
    <row r="2" spans="1:9" ht="50.1" customHeight="1" thickTop="1">
      <c r="A2" s="127" t="s">
        <v>64</v>
      </c>
      <c r="B2" s="128"/>
      <c r="C2" s="128"/>
      <c r="D2" s="128"/>
      <c r="E2" s="128"/>
      <c r="F2" s="128"/>
      <c r="G2" s="128"/>
      <c r="H2" s="129"/>
    </row>
    <row r="3" spans="1:9" s="3" customFormat="1" ht="24" customHeight="1">
      <c r="A3" s="55" t="s">
        <v>0</v>
      </c>
      <c r="B3" s="54" t="s">
        <v>1</v>
      </c>
      <c r="C3" s="54" t="s">
        <v>2</v>
      </c>
      <c r="D3" s="54" t="s">
        <v>3</v>
      </c>
      <c r="E3" s="54" t="s">
        <v>4</v>
      </c>
      <c r="F3" s="54" t="s">
        <v>5</v>
      </c>
      <c r="G3" s="54" t="s">
        <v>6</v>
      </c>
      <c r="H3" s="54" t="s">
        <v>7</v>
      </c>
    </row>
    <row r="4" spans="1:9" ht="23.25" customHeight="1">
      <c r="A4" s="53"/>
      <c r="B4" s="130" t="s">
        <v>69</v>
      </c>
      <c r="C4" s="133" t="s">
        <v>24</v>
      </c>
      <c r="D4" s="133"/>
      <c r="E4" s="133"/>
      <c r="F4" s="133"/>
      <c r="G4" s="133"/>
      <c r="H4" s="134" t="s">
        <v>62</v>
      </c>
    </row>
    <row r="5" spans="1:9" ht="21.6" customHeight="1">
      <c r="A5" s="52"/>
      <c r="B5" s="131"/>
      <c r="C5" s="135" t="s">
        <v>25</v>
      </c>
      <c r="D5" s="135"/>
      <c r="E5" s="51" t="s">
        <v>26</v>
      </c>
      <c r="F5" s="50" t="s">
        <v>27</v>
      </c>
      <c r="G5" s="49" t="s">
        <v>28</v>
      </c>
      <c r="H5" s="134"/>
    </row>
    <row r="6" spans="1:9" ht="66" customHeight="1">
      <c r="A6" s="48"/>
      <c r="B6" s="132"/>
      <c r="C6" s="46" t="s">
        <v>61</v>
      </c>
      <c r="D6" s="46" t="s">
        <v>60</v>
      </c>
      <c r="E6" s="47" t="s">
        <v>59</v>
      </c>
      <c r="F6" s="47" t="s">
        <v>58</v>
      </c>
      <c r="G6" s="46" t="s">
        <v>57</v>
      </c>
      <c r="H6" s="134"/>
    </row>
    <row r="7" spans="1:9" ht="20.25" customHeight="1">
      <c r="A7" s="45"/>
      <c r="B7" s="44"/>
      <c r="C7" s="43"/>
      <c r="D7" s="43"/>
      <c r="E7" s="43"/>
      <c r="F7" s="43"/>
      <c r="G7" s="43"/>
      <c r="H7" s="42"/>
    </row>
    <row r="8" spans="1:9" ht="60" customHeight="1">
      <c r="A8" s="41">
        <v>1</v>
      </c>
      <c r="B8" s="40" t="s">
        <v>70</v>
      </c>
      <c r="C8" s="34"/>
      <c r="D8" s="34"/>
      <c r="E8" s="34"/>
      <c r="F8" s="34"/>
      <c r="G8" s="34"/>
      <c r="H8" s="58"/>
      <c r="I8" s="39"/>
    </row>
    <row r="9" spans="1:9" ht="39.6">
      <c r="A9" s="36">
        <v>2</v>
      </c>
      <c r="B9" s="37" t="s">
        <v>82</v>
      </c>
      <c r="C9" s="34"/>
      <c r="D9" s="34"/>
      <c r="E9" s="34"/>
      <c r="F9" s="34"/>
      <c r="G9" s="34"/>
      <c r="H9" s="56"/>
    </row>
    <row r="10" spans="1:9" ht="39.6">
      <c r="A10" s="36">
        <v>3</v>
      </c>
      <c r="B10" s="38" t="s">
        <v>72</v>
      </c>
      <c r="C10" s="34"/>
      <c r="D10" s="34"/>
      <c r="E10" s="34"/>
      <c r="F10" s="34"/>
      <c r="G10" s="34"/>
      <c r="H10" s="56"/>
    </row>
    <row r="11" spans="1:9" ht="39.6">
      <c r="A11" s="36">
        <v>4</v>
      </c>
      <c r="B11" s="37" t="s">
        <v>73</v>
      </c>
      <c r="C11" s="34"/>
      <c r="D11" s="34"/>
      <c r="E11" s="34"/>
      <c r="F11" s="34"/>
      <c r="G11" s="34"/>
      <c r="H11" s="28"/>
    </row>
    <row r="12" spans="1:9" ht="60" customHeight="1">
      <c r="A12" s="36">
        <v>5</v>
      </c>
      <c r="B12" s="35" t="s">
        <v>71</v>
      </c>
      <c r="C12" s="123" t="s">
        <v>56</v>
      </c>
      <c r="D12" s="124"/>
      <c r="E12" s="124"/>
      <c r="F12" s="125"/>
      <c r="G12" s="34">
        <v>0</v>
      </c>
      <c r="H12" s="56"/>
    </row>
    <row r="13" spans="1:9" s="20" customFormat="1" ht="26.4">
      <c r="A13" s="33">
        <v>6</v>
      </c>
      <c r="B13" s="32" t="s">
        <v>74</v>
      </c>
      <c r="C13" s="31">
        <f>C8+C9-C10-C11</f>
        <v>0</v>
      </c>
      <c r="D13" s="30">
        <f>D8+D9-D10-D11</f>
        <v>0</v>
      </c>
      <c r="E13" s="29">
        <f>E8+E9-E10-E11</f>
        <v>0</v>
      </c>
      <c r="F13" s="29">
        <f>F8+F9-F10-F11</f>
        <v>0</v>
      </c>
      <c r="G13" s="29">
        <f>G8+G9-G10-G11-G12</f>
        <v>0</v>
      </c>
      <c r="H13" s="28"/>
    </row>
    <row r="14" spans="1:9" s="20" customFormat="1" ht="60" customHeight="1">
      <c r="A14" s="27"/>
      <c r="B14" s="26"/>
      <c r="C14" s="25"/>
      <c r="D14" s="25"/>
      <c r="E14" s="25"/>
      <c r="F14" s="25"/>
      <c r="G14" s="25"/>
      <c r="H14" s="24"/>
    </row>
    <row r="15" spans="1:9" ht="3.9" customHeight="1"/>
    <row r="16" spans="1:9" hidden="1"/>
    <row r="17" spans="2:7" s="23" customFormat="1" hidden="1">
      <c r="B17" s="22"/>
      <c r="C17" s="21"/>
      <c r="D17" s="21"/>
      <c r="E17" s="20"/>
      <c r="F17" s="20"/>
      <c r="G17" s="20"/>
    </row>
    <row r="18" spans="2:7" s="23" customFormat="1" hidden="1">
      <c r="B18" s="22"/>
      <c r="C18" s="21"/>
      <c r="D18" s="21"/>
      <c r="E18" s="20"/>
      <c r="F18" s="20"/>
      <c r="G18" s="20"/>
    </row>
    <row r="19" spans="2:7" s="23" customFormat="1" hidden="1">
      <c r="B19" s="22"/>
      <c r="C19" s="21"/>
      <c r="D19" s="21"/>
      <c r="E19" s="20"/>
      <c r="F19" s="20"/>
      <c r="G19" s="20"/>
    </row>
    <row r="20" spans="2:7" s="23" customFormat="1" hidden="1">
      <c r="B20" s="22"/>
      <c r="C20" s="21"/>
      <c r="D20" s="21"/>
      <c r="E20" s="20"/>
      <c r="F20" s="20"/>
      <c r="G20" s="20"/>
    </row>
    <row r="21" spans="2:7" s="23" customFormat="1" hidden="1">
      <c r="B21" s="22"/>
      <c r="C21" s="21"/>
      <c r="D21" s="21"/>
      <c r="E21" s="20"/>
      <c r="F21" s="20"/>
      <c r="G21" s="20"/>
    </row>
  </sheetData>
  <mergeCells count="7">
    <mergeCell ref="C12:F12"/>
    <mergeCell ref="A1:H1"/>
    <mergeCell ref="A2:H2"/>
    <mergeCell ref="B4:B6"/>
    <mergeCell ref="C4:G4"/>
    <mergeCell ref="H4:H6"/>
    <mergeCell ref="C5:D5"/>
  </mergeCells>
  <conditionalFormatting sqref="C13:G13 C12 C8:G11 G12">
    <cfRule type="cellIs" dxfId="2" priority="1" operator="lessThan">
      <formula>0</formula>
    </cfRule>
    <cfRule type="cellIs" dxfId="1" priority="2" operator="lessThan">
      <formula>0</formula>
    </cfRule>
  </conditionalFormatting>
  <dataValidations count="2">
    <dataValidation type="whole" operator="notEqual" allowBlank="1" showInputMessage="1" showErrorMessage="1" sqref="G12">
      <formula1>5.61235448562358E+27</formula1>
    </dataValidation>
    <dataValidation type="whole" operator="notEqual" allowBlank="1" showInputMessage="1" showErrorMessage="1" sqref="C8:G11">
      <formula1>4.56612336987426E+34</formula1>
    </dataValidation>
  </dataValidations>
  <hyperlinks>
    <hyperlink ref="A2:H2" r:id="rId1" display="Cash Balance Tips Sheet."/>
  </hyperlinks>
  <printOptions horizontalCentered="1"/>
  <pageMargins left="0" right="0" top="1" bottom="0.5" header="0.3" footer="0.3"/>
  <pageSetup paperSize="5" scale="95" orientation="landscape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610"/>
  <sheetViews>
    <sheetView view="pageBreakPreview" zoomScaleNormal="100" zoomScaleSheetLayoutView="100" workbookViewId="0">
      <pane xSplit="1" ySplit="2" topLeftCell="B3" activePane="bottomRight" state="frozenSplit"/>
      <selection activeCell="B3" sqref="B3"/>
      <selection pane="topRight" activeCell="B3" sqref="B3"/>
      <selection pane="bottomLeft" activeCell="B3" sqref="B3"/>
      <selection pane="bottomRight" sqref="A1:B1"/>
    </sheetView>
  </sheetViews>
  <sheetFormatPr defaultColWidth="0" defaultRowHeight="13.2" zeroHeight="1"/>
  <cols>
    <col min="1" max="1" width="10.33203125" style="3" customWidth="1" collapsed="1"/>
    <col min="2" max="2" width="128.6640625" style="2" customWidth="1" collapsed="1"/>
    <col min="3" max="3" width="0.6640625" style="2" customWidth="1" collapsed="1"/>
    <col min="4" max="16384" width="12.44140625" style="2" hidden="1" collapsed="1"/>
  </cols>
  <sheetData>
    <row r="1" spans="1:2" ht="37.5" customHeight="1" thickBot="1">
      <c r="A1" s="136" t="s">
        <v>75</v>
      </c>
      <c r="B1" s="137"/>
    </row>
    <row r="2" spans="1:2" ht="25.5" customHeight="1">
      <c r="A2" s="10" t="s">
        <v>23</v>
      </c>
      <c r="B2" s="9" t="s">
        <v>41</v>
      </c>
    </row>
    <row r="3" spans="1:2">
      <c r="A3" s="7"/>
      <c r="B3" s="8"/>
    </row>
    <row r="4" spans="1:2">
      <c r="A4" s="7"/>
      <c r="B4" s="6"/>
    </row>
    <row r="5" spans="1:2">
      <c r="A5" s="7"/>
      <c r="B5" s="6"/>
    </row>
    <row r="6" spans="1:2">
      <c r="A6" s="5"/>
      <c r="B6" s="4"/>
    </row>
    <row r="7" spans="1:2">
      <c r="A7" s="5"/>
      <c r="B7" s="4"/>
    </row>
    <row r="8" spans="1:2">
      <c r="A8" s="5"/>
      <c r="B8" s="4"/>
    </row>
    <row r="9" spans="1:2">
      <c r="A9" s="5"/>
      <c r="B9" s="4"/>
    </row>
    <row r="10" spans="1:2">
      <c r="A10" s="5"/>
      <c r="B10" s="4"/>
    </row>
    <row r="11" spans="1:2">
      <c r="A11" s="5"/>
      <c r="B11" s="4"/>
    </row>
    <row r="12" spans="1:2">
      <c r="A12" s="5"/>
      <c r="B12" s="4"/>
    </row>
    <row r="13" spans="1:2">
      <c r="A13" s="5"/>
      <c r="B13" s="4"/>
    </row>
    <row r="14" spans="1:2">
      <c r="A14" s="5"/>
      <c r="B14" s="4"/>
    </row>
    <row r="15" spans="1:2">
      <c r="A15" s="5"/>
      <c r="B15" s="4"/>
    </row>
    <row r="16" spans="1:2">
      <c r="A16" s="5"/>
      <c r="B16" s="4"/>
    </row>
    <row r="17" spans="1:2">
      <c r="A17" s="5"/>
      <c r="B17" s="4"/>
    </row>
    <row r="18" spans="1:2">
      <c r="A18" s="5"/>
      <c r="B18" s="4"/>
    </row>
    <row r="19" spans="1:2">
      <c r="A19" s="5"/>
      <c r="B19" s="4"/>
    </row>
    <row r="20" spans="1:2">
      <c r="A20" s="5"/>
      <c r="B20" s="4"/>
    </row>
    <row r="21" spans="1:2">
      <c r="A21" s="5"/>
      <c r="B21" s="4"/>
    </row>
    <row r="22" spans="1:2">
      <c r="A22" s="5"/>
      <c r="B22" s="4"/>
    </row>
    <row r="23" spans="1:2">
      <c r="A23" s="5"/>
      <c r="B23" s="4"/>
    </row>
    <row r="24" spans="1:2">
      <c r="A24" s="5"/>
      <c r="B24" s="4"/>
    </row>
    <row r="25" spans="1:2">
      <c r="A25" s="5"/>
      <c r="B25" s="4"/>
    </row>
    <row r="26" spans="1:2">
      <c r="A26" s="5"/>
      <c r="B26" s="4"/>
    </row>
    <row r="27" spans="1:2">
      <c r="A27" s="5"/>
      <c r="B27" s="4"/>
    </row>
    <row r="28" spans="1:2">
      <c r="A28" s="5"/>
      <c r="B28" s="4"/>
    </row>
    <row r="29" spans="1:2">
      <c r="A29" s="5"/>
      <c r="B29" s="4"/>
    </row>
    <row r="30" spans="1:2">
      <c r="A30" s="5"/>
      <c r="B30" s="4"/>
    </row>
    <row r="31" spans="1:2">
      <c r="A31" s="5"/>
      <c r="B31" s="4"/>
    </row>
    <row r="32" spans="1:2">
      <c r="A32" s="5"/>
      <c r="B32" s="4"/>
    </row>
    <row r="33" spans="1:2">
      <c r="A33" s="5"/>
      <c r="B33" s="4"/>
    </row>
    <row r="34" spans="1:2">
      <c r="A34" s="5"/>
      <c r="B34" s="4"/>
    </row>
    <row r="35" spans="1:2">
      <c r="A35" s="5"/>
      <c r="B35" s="4"/>
    </row>
    <row r="36" spans="1:2">
      <c r="A36" s="5"/>
      <c r="B36" s="4"/>
    </row>
    <row r="37" spans="1:2">
      <c r="A37" s="5"/>
      <c r="B37" s="4"/>
    </row>
    <row r="38" spans="1:2">
      <c r="A38" s="5"/>
      <c r="B38" s="4"/>
    </row>
    <row r="39" spans="1:2">
      <c r="A39" s="5"/>
      <c r="B39" s="4"/>
    </row>
    <row r="40" spans="1:2">
      <c r="A40" s="5"/>
      <c r="B40" s="4"/>
    </row>
    <row r="41" spans="1:2">
      <c r="A41" s="5"/>
      <c r="B41" s="4"/>
    </row>
    <row r="42" spans="1:2">
      <c r="A42" s="5"/>
      <c r="B42" s="4"/>
    </row>
    <row r="43" spans="1:2">
      <c r="A43" s="5"/>
      <c r="B43" s="4"/>
    </row>
    <row r="44" spans="1:2">
      <c r="A44" s="5"/>
      <c r="B44" s="4"/>
    </row>
    <row r="45" spans="1:2">
      <c r="A45" s="5"/>
      <c r="B45" s="4"/>
    </row>
    <row r="46" spans="1:2">
      <c r="A46" s="5"/>
      <c r="B46" s="4"/>
    </row>
    <row r="47" spans="1:2">
      <c r="A47" s="5"/>
      <c r="B47" s="4"/>
    </row>
    <row r="48" spans="1:2">
      <c r="A48" s="5"/>
      <c r="B48" s="4"/>
    </row>
    <row r="49" spans="1:2">
      <c r="A49" s="5"/>
      <c r="B49" s="4"/>
    </row>
    <row r="50" spans="1:2">
      <c r="A50" s="5"/>
      <c r="B50" s="4"/>
    </row>
    <row r="51" spans="1:2">
      <c r="A51" s="5"/>
      <c r="B51" s="4"/>
    </row>
    <row r="52" spans="1:2">
      <c r="A52" s="5"/>
      <c r="B52" s="4"/>
    </row>
    <row r="53" spans="1:2">
      <c r="A53" s="5"/>
      <c r="B53" s="4"/>
    </row>
    <row r="54" spans="1:2">
      <c r="A54" s="5"/>
      <c r="B54" s="4"/>
    </row>
    <row r="55" spans="1:2">
      <c r="A55" s="5"/>
      <c r="B55" s="4"/>
    </row>
    <row r="56" spans="1:2">
      <c r="A56" s="5"/>
      <c r="B56" s="4"/>
    </row>
    <row r="57" spans="1:2">
      <c r="A57" s="5"/>
      <c r="B57" s="4"/>
    </row>
    <row r="58" spans="1:2">
      <c r="A58" s="5"/>
      <c r="B58" s="4"/>
    </row>
    <row r="59" spans="1:2">
      <c r="A59" s="5"/>
      <c r="B59" s="4"/>
    </row>
    <row r="60" spans="1:2">
      <c r="A60" s="5"/>
      <c r="B60" s="4"/>
    </row>
    <row r="61" spans="1:2">
      <c r="A61" s="5"/>
      <c r="B61" s="4"/>
    </row>
    <row r="62" spans="1:2">
      <c r="A62" s="5"/>
      <c r="B62" s="4"/>
    </row>
    <row r="63" spans="1:2">
      <c r="A63" s="5"/>
      <c r="B63" s="4"/>
    </row>
    <row r="64" spans="1:2">
      <c r="A64" s="5"/>
      <c r="B64" s="4"/>
    </row>
    <row r="65" spans="1:2">
      <c r="A65" s="5"/>
      <c r="B65" s="4"/>
    </row>
    <row r="66" spans="1:2">
      <c r="A66" s="5"/>
      <c r="B66" s="4"/>
    </row>
    <row r="67" spans="1:2">
      <c r="A67" s="5"/>
      <c r="B67" s="4"/>
    </row>
    <row r="68" spans="1:2">
      <c r="A68" s="5"/>
      <c r="B68" s="4"/>
    </row>
    <row r="69" spans="1:2">
      <c r="A69" s="5"/>
      <c r="B69" s="4"/>
    </row>
    <row r="70" spans="1:2">
      <c r="A70" s="5"/>
      <c r="B70" s="4"/>
    </row>
    <row r="71" spans="1:2">
      <c r="A71" s="5"/>
      <c r="B71" s="4"/>
    </row>
    <row r="72" spans="1:2">
      <c r="A72" s="5"/>
      <c r="B72" s="4"/>
    </row>
    <row r="73" spans="1:2">
      <c r="A73" s="5"/>
      <c r="B73" s="4"/>
    </row>
    <row r="74" spans="1:2">
      <c r="A74" s="5"/>
      <c r="B74" s="4"/>
    </row>
    <row r="75" spans="1:2">
      <c r="A75" s="5"/>
      <c r="B75" s="4"/>
    </row>
    <row r="76" spans="1:2">
      <c r="A76" s="5"/>
      <c r="B76" s="4"/>
    </row>
    <row r="77" spans="1:2">
      <c r="A77" s="5"/>
      <c r="B77" s="4"/>
    </row>
    <row r="78" spans="1:2">
      <c r="A78" s="5"/>
      <c r="B78" s="4"/>
    </row>
    <row r="79" spans="1:2">
      <c r="A79" s="5"/>
      <c r="B79" s="4"/>
    </row>
    <row r="80" spans="1:2">
      <c r="A80" s="5"/>
      <c r="B80" s="4"/>
    </row>
    <row r="81" spans="1:2">
      <c r="A81" s="5"/>
      <c r="B81" s="4"/>
    </row>
    <row r="82" spans="1:2">
      <c r="A82" s="5"/>
      <c r="B82" s="4"/>
    </row>
    <row r="83" spans="1:2">
      <c r="A83" s="5"/>
      <c r="B83" s="4"/>
    </row>
    <row r="84" spans="1:2">
      <c r="A84" s="5"/>
      <c r="B84" s="4"/>
    </row>
    <row r="85" spans="1:2">
      <c r="A85" s="5"/>
      <c r="B85" s="4"/>
    </row>
    <row r="86" spans="1:2">
      <c r="A86" s="5"/>
      <c r="B86" s="4"/>
    </row>
    <row r="87" spans="1:2">
      <c r="A87" s="5"/>
      <c r="B87" s="4"/>
    </row>
    <row r="88" spans="1:2">
      <c r="A88" s="5"/>
      <c r="B88" s="4"/>
    </row>
    <row r="89" spans="1:2">
      <c r="A89" s="5"/>
      <c r="B89" s="4"/>
    </row>
    <row r="90" spans="1:2">
      <c r="A90" s="5"/>
      <c r="B90" s="4"/>
    </row>
    <row r="91" spans="1:2">
      <c r="A91" s="5"/>
      <c r="B91" s="4"/>
    </row>
    <row r="92" spans="1:2">
      <c r="A92" s="5"/>
      <c r="B92" s="4"/>
    </row>
    <row r="93" spans="1:2">
      <c r="A93" s="5"/>
      <c r="B93" s="4"/>
    </row>
    <row r="94" spans="1:2">
      <c r="A94" s="5"/>
      <c r="B94" s="4"/>
    </row>
    <row r="95" spans="1:2">
      <c r="A95" s="5"/>
      <c r="B95" s="4"/>
    </row>
    <row r="96" spans="1:2">
      <c r="A96" s="5"/>
      <c r="B96" s="4"/>
    </row>
    <row r="97" spans="1:2">
      <c r="A97" s="5"/>
      <c r="B97" s="4"/>
    </row>
    <row r="98" spans="1:2">
      <c r="A98" s="5"/>
      <c r="B98" s="4"/>
    </row>
    <row r="99" spans="1:2">
      <c r="A99" s="5"/>
      <c r="B99" s="4"/>
    </row>
    <row r="100" spans="1:2">
      <c r="A100" s="5"/>
      <c r="B100" s="4"/>
    </row>
    <row r="101" spans="1:2">
      <c r="A101" s="5"/>
      <c r="B101" s="4"/>
    </row>
    <row r="102" spans="1:2">
      <c r="A102" s="5"/>
      <c r="B102" s="4"/>
    </row>
    <row r="103" spans="1:2">
      <c r="A103" s="5"/>
      <c r="B103" s="4"/>
    </row>
    <row r="104" spans="1:2">
      <c r="A104" s="5"/>
      <c r="B104" s="4"/>
    </row>
    <row r="105" spans="1:2">
      <c r="A105" s="5"/>
      <c r="B105" s="4"/>
    </row>
    <row r="106" spans="1:2">
      <c r="A106" s="5"/>
      <c r="B106" s="4"/>
    </row>
    <row r="107" spans="1:2">
      <c r="A107" s="5"/>
      <c r="B107" s="4"/>
    </row>
    <row r="108" spans="1:2">
      <c r="A108" s="5"/>
      <c r="B108" s="4"/>
    </row>
    <row r="109" spans="1:2">
      <c r="A109" s="5"/>
      <c r="B109" s="4"/>
    </row>
    <row r="110" spans="1:2">
      <c r="A110" s="5"/>
      <c r="B110" s="4"/>
    </row>
    <row r="111" spans="1:2">
      <c r="A111" s="5"/>
      <c r="B111" s="4"/>
    </row>
    <row r="112" spans="1:2">
      <c r="A112" s="5"/>
      <c r="B112" s="4"/>
    </row>
    <row r="113" spans="1:2">
      <c r="A113" s="5"/>
      <c r="B113" s="4"/>
    </row>
    <row r="114" spans="1:2">
      <c r="A114" s="5"/>
      <c r="B114" s="4"/>
    </row>
    <row r="115" spans="1:2">
      <c r="A115" s="5"/>
      <c r="B115" s="4"/>
    </row>
    <row r="116" spans="1:2">
      <c r="A116" s="5"/>
      <c r="B116" s="4"/>
    </row>
    <row r="117" spans="1:2">
      <c r="A117" s="5"/>
      <c r="B117" s="4"/>
    </row>
    <row r="118" spans="1:2">
      <c r="A118" s="5"/>
      <c r="B118" s="4"/>
    </row>
    <row r="119" spans="1:2">
      <c r="A119" s="5"/>
      <c r="B119" s="4"/>
    </row>
    <row r="120" spans="1:2">
      <c r="A120" s="5"/>
      <c r="B120" s="4"/>
    </row>
    <row r="121" spans="1:2">
      <c r="A121" s="5"/>
      <c r="B121" s="4"/>
    </row>
    <row r="122" spans="1:2">
      <c r="A122" s="5"/>
      <c r="B122" s="4"/>
    </row>
    <row r="123" spans="1:2">
      <c r="A123" s="5"/>
      <c r="B123" s="4"/>
    </row>
    <row r="124" spans="1:2">
      <c r="A124" s="5"/>
      <c r="B124" s="4"/>
    </row>
    <row r="125" spans="1:2">
      <c r="A125" s="5"/>
      <c r="B125" s="4"/>
    </row>
    <row r="126" spans="1:2">
      <c r="A126" s="5"/>
      <c r="B126" s="4"/>
    </row>
    <row r="127" spans="1:2">
      <c r="A127" s="5"/>
      <c r="B127" s="4"/>
    </row>
    <row r="128" spans="1:2">
      <c r="A128" s="5"/>
      <c r="B128" s="4"/>
    </row>
    <row r="129" spans="1:2">
      <c r="A129" s="5"/>
      <c r="B129" s="4"/>
    </row>
    <row r="130" spans="1:2">
      <c r="A130" s="5"/>
      <c r="B130" s="4"/>
    </row>
    <row r="131" spans="1:2">
      <c r="A131" s="5"/>
      <c r="B131" s="4"/>
    </row>
    <row r="132" spans="1:2">
      <c r="A132" s="5"/>
      <c r="B132" s="4"/>
    </row>
    <row r="133" spans="1:2">
      <c r="A133" s="5"/>
      <c r="B133" s="4"/>
    </row>
    <row r="134" spans="1:2">
      <c r="A134" s="5"/>
      <c r="B134" s="4"/>
    </row>
    <row r="135" spans="1:2">
      <c r="A135" s="5"/>
      <c r="B135" s="4"/>
    </row>
    <row r="136" spans="1:2">
      <c r="A136" s="5"/>
      <c r="B136" s="4"/>
    </row>
    <row r="137" spans="1:2">
      <c r="A137" s="5"/>
      <c r="B137" s="4"/>
    </row>
    <row r="138" spans="1:2">
      <c r="A138" s="5"/>
      <c r="B138" s="4"/>
    </row>
    <row r="139" spans="1:2">
      <c r="A139" s="5"/>
      <c r="B139" s="4"/>
    </row>
    <row r="140" spans="1:2">
      <c r="A140" s="5"/>
      <c r="B140" s="4"/>
    </row>
    <row r="141" spans="1:2">
      <c r="A141" s="5"/>
      <c r="B141" s="4"/>
    </row>
    <row r="142" spans="1:2">
      <c r="A142" s="5"/>
      <c r="B142" s="4"/>
    </row>
    <row r="143" spans="1:2">
      <c r="A143" s="5"/>
      <c r="B143" s="4"/>
    </row>
    <row r="144" spans="1:2">
      <c r="A144" s="5"/>
      <c r="B144" s="4"/>
    </row>
    <row r="145" spans="1:2">
      <c r="A145" s="5"/>
      <c r="B145" s="4"/>
    </row>
    <row r="146" spans="1:2">
      <c r="A146" s="5"/>
      <c r="B146" s="4"/>
    </row>
    <row r="147" spans="1:2">
      <c r="A147" s="5"/>
      <c r="B147" s="4"/>
    </row>
    <row r="148" spans="1:2">
      <c r="A148" s="5"/>
      <c r="B148" s="4"/>
    </row>
    <row r="149" spans="1:2">
      <c r="A149" s="5"/>
      <c r="B149" s="4"/>
    </row>
    <row r="150" spans="1:2">
      <c r="A150" s="5"/>
      <c r="B150" s="4"/>
    </row>
    <row r="151" spans="1:2">
      <c r="A151" s="5"/>
      <c r="B151" s="4"/>
    </row>
    <row r="152" spans="1:2">
      <c r="A152" s="5"/>
      <c r="B152" s="4"/>
    </row>
    <row r="153" spans="1:2">
      <c r="A153" s="5"/>
      <c r="B153" s="4"/>
    </row>
    <row r="154" spans="1:2">
      <c r="A154" s="5"/>
      <c r="B154" s="4"/>
    </row>
    <row r="155" spans="1:2">
      <c r="A155" s="5"/>
      <c r="B155" s="4"/>
    </row>
    <row r="156" spans="1:2">
      <c r="A156" s="5"/>
      <c r="B156" s="4"/>
    </row>
    <row r="157" spans="1:2">
      <c r="A157" s="5"/>
      <c r="B157" s="4"/>
    </row>
    <row r="158" spans="1:2">
      <c r="A158" s="5"/>
      <c r="B158" s="4"/>
    </row>
    <row r="159" spans="1:2">
      <c r="A159" s="5"/>
      <c r="B159" s="4"/>
    </row>
    <row r="160" spans="1:2">
      <c r="A160" s="5"/>
      <c r="B160" s="4"/>
    </row>
    <row r="161" spans="1:2">
      <c r="A161" s="5"/>
      <c r="B161" s="4"/>
    </row>
    <row r="162" spans="1:2">
      <c r="A162" s="5"/>
      <c r="B162" s="4"/>
    </row>
    <row r="163" spans="1:2">
      <c r="A163" s="5"/>
      <c r="B163" s="4"/>
    </row>
    <row r="164" spans="1:2">
      <c r="A164" s="5"/>
      <c r="B164" s="4"/>
    </row>
    <row r="165" spans="1:2">
      <c r="A165" s="5"/>
      <c r="B165" s="4"/>
    </row>
    <row r="166" spans="1:2">
      <c r="A166" s="5"/>
      <c r="B166" s="4"/>
    </row>
    <row r="167" spans="1:2">
      <c r="A167" s="5"/>
      <c r="B167" s="4"/>
    </row>
    <row r="168" spans="1:2">
      <c r="A168" s="5"/>
      <c r="B168" s="4"/>
    </row>
    <row r="169" spans="1:2">
      <c r="A169" s="5"/>
      <c r="B169" s="4"/>
    </row>
    <row r="170" spans="1:2">
      <c r="A170" s="5"/>
      <c r="B170" s="4"/>
    </row>
    <row r="171" spans="1:2">
      <c r="A171" s="5"/>
      <c r="B171" s="4"/>
    </row>
    <row r="172" spans="1:2">
      <c r="A172" s="5"/>
      <c r="B172" s="4"/>
    </row>
    <row r="173" spans="1:2">
      <c r="A173" s="5"/>
      <c r="B173" s="4"/>
    </row>
    <row r="174" spans="1:2">
      <c r="A174" s="5"/>
      <c r="B174" s="4"/>
    </row>
    <row r="175" spans="1:2">
      <c r="A175" s="5"/>
      <c r="B175" s="4"/>
    </row>
    <row r="176" spans="1:2">
      <c r="A176" s="5"/>
      <c r="B176" s="4"/>
    </row>
    <row r="177" spans="1:2">
      <c r="A177" s="5"/>
      <c r="B177" s="4"/>
    </row>
    <row r="178" spans="1:2">
      <c r="A178" s="5"/>
      <c r="B178" s="4"/>
    </row>
    <row r="179" spans="1:2">
      <c r="A179" s="5"/>
      <c r="B179" s="4"/>
    </row>
    <row r="180" spans="1:2">
      <c r="A180" s="5"/>
      <c r="B180" s="4"/>
    </row>
    <row r="181" spans="1:2">
      <c r="A181" s="5"/>
      <c r="B181" s="4"/>
    </row>
    <row r="182" spans="1:2">
      <c r="A182" s="5"/>
      <c r="B182" s="4"/>
    </row>
    <row r="183" spans="1:2">
      <c r="A183" s="5"/>
      <c r="B183" s="4"/>
    </row>
    <row r="184" spans="1:2">
      <c r="A184" s="5"/>
      <c r="B184" s="4"/>
    </row>
    <row r="185" spans="1:2">
      <c r="A185" s="5"/>
      <c r="B185" s="4"/>
    </row>
    <row r="186" spans="1:2">
      <c r="A186" s="5"/>
      <c r="B186" s="4"/>
    </row>
    <row r="187" spans="1:2">
      <c r="A187" s="5"/>
      <c r="B187" s="4"/>
    </row>
    <row r="188" spans="1:2">
      <c r="A188" s="5"/>
      <c r="B188" s="4"/>
    </row>
    <row r="189" spans="1:2">
      <c r="A189" s="5"/>
      <c r="B189" s="4"/>
    </row>
    <row r="190" spans="1:2">
      <c r="A190" s="5"/>
      <c r="B190" s="4"/>
    </row>
    <row r="191" spans="1:2">
      <c r="A191" s="5"/>
      <c r="B191" s="4"/>
    </row>
    <row r="192" spans="1:2">
      <c r="A192" s="5"/>
      <c r="B192" s="4"/>
    </row>
    <row r="193" spans="1:2">
      <c r="A193" s="5"/>
      <c r="B193" s="4"/>
    </row>
    <row r="194" spans="1:2">
      <c r="A194" s="5"/>
      <c r="B194" s="4"/>
    </row>
    <row r="195" spans="1:2">
      <c r="A195" s="5"/>
      <c r="B195" s="4"/>
    </row>
    <row r="196" spans="1:2">
      <c r="A196" s="5"/>
      <c r="B196" s="4"/>
    </row>
    <row r="197" spans="1:2">
      <c r="A197" s="5"/>
      <c r="B197" s="4"/>
    </row>
    <row r="198" spans="1:2">
      <c r="A198" s="5"/>
      <c r="B198" s="4"/>
    </row>
    <row r="199" spans="1:2">
      <c r="A199" s="5"/>
      <c r="B199" s="4"/>
    </row>
    <row r="200" spans="1:2">
      <c r="A200" s="5"/>
      <c r="B200" s="4"/>
    </row>
    <row r="201" spans="1:2">
      <c r="A201" s="5"/>
      <c r="B201" s="4"/>
    </row>
    <row r="202" spans="1:2">
      <c r="A202" s="5"/>
      <c r="B202" s="4"/>
    </row>
    <row r="203" spans="1:2">
      <c r="A203" s="5"/>
      <c r="B203" s="4"/>
    </row>
    <row r="204" spans="1:2">
      <c r="A204" s="5"/>
      <c r="B204" s="4"/>
    </row>
    <row r="205" spans="1:2">
      <c r="A205" s="5"/>
      <c r="B205" s="4"/>
    </row>
    <row r="206" spans="1:2">
      <c r="A206" s="5"/>
      <c r="B206" s="4"/>
    </row>
    <row r="207" spans="1:2">
      <c r="A207" s="5"/>
      <c r="B207" s="4"/>
    </row>
    <row r="208" spans="1:2">
      <c r="A208" s="5"/>
      <c r="B208" s="4"/>
    </row>
    <row r="209" spans="1:2">
      <c r="A209" s="5"/>
      <c r="B209" s="4"/>
    </row>
    <row r="210" spans="1:2">
      <c r="A210" s="5"/>
      <c r="B210" s="4"/>
    </row>
    <row r="211" spans="1:2">
      <c r="A211" s="5"/>
      <c r="B211" s="4"/>
    </row>
    <row r="212" spans="1:2">
      <c r="A212" s="5"/>
      <c r="B212" s="4"/>
    </row>
    <row r="213" spans="1:2">
      <c r="A213" s="5"/>
      <c r="B213" s="4"/>
    </row>
    <row r="214" spans="1:2">
      <c r="A214" s="5"/>
      <c r="B214" s="4"/>
    </row>
    <row r="215" spans="1:2">
      <c r="A215" s="5"/>
      <c r="B215" s="4"/>
    </row>
    <row r="216" spans="1:2">
      <c r="A216" s="5"/>
      <c r="B216" s="4"/>
    </row>
    <row r="217" spans="1:2">
      <c r="A217" s="5"/>
      <c r="B217" s="4"/>
    </row>
    <row r="218" spans="1:2">
      <c r="A218" s="5"/>
      <c r="B218" s="4"/>
    </row>
    <row r="219" spans="1:2">
      <c r="A219" s="5"/>
      <c r="B219" s="4"/>
    </row>
    <row r="220" spans="1:2">
      <c r="A220" s="5"/>
      <c r="B220" s="4"/>
    </row>
    <row r="221" spans="1:2">
      <c r="A221" s="5"/>
      <c r="B221" s="4"/>
    </row>
    <row r="222" spans="1:2">
      <c r="A222" s="5"/>
      <c r="B222" s="4"/>
    </row>
    <row r="223" spans="1:2">
      <c r="A223" s="5"/>
      <c r="B223" s="4"/>
    </row>
    <row r="224" spans="1:2">
      <c r="A224" s="5"/>
      <c r="B224" s="4"/>
    </row>
    <row r="225" spans="1:2">
      <c r="A225" s="5"/>
      <c r="B225" s="4"/>
    </row>
    <row r="226" spans="1:2">
      <c r="A226" s="5"/>
      <c r="B226" s="4"/>
    </row>
    <row r="227" spans="1:2">
      <c r="A227" s="5"/>
      <c r="B227" s="4"/>
    </row>
    <row r="228" spans="1:2">
      <c r="A228" s="5"/>
      <c r="B228" s="4"/>
    </row>
    <row r="229" spans="1:2">
      <c r="A229" s="5"/>
      <c r="B229" s="4"/>
    </row>
    <row r="230" spans="1:2">
      <c r="A230" s="5"/>
      <c r="B230" s="4"/>
    </row>
    <row r="231" spans="1:2">
      <c r="A231" s="5"/>
      <c r="B231" s="4"/>
    </row>
    <row r="232" spans="1:2">
      <c r="A232" s="5"/>
      <c r="B232" s="4"/>
    </row>
    <row r="233" spans="1:2">
      <c r="A233" s="5"/>
      <c r="B233" s="4"/>
    </row>
    <row r="234" spans="1:2">
      <c r="A234" s="5"/>
      <c r="B234" s="4"/>
    </row>
    <row r="235" spans="1:2">
      <c r="A235" s="5"/>
      <c r="B235" s="4"/>
    </row>
    <row r="236" spans="1:2">
      <c r="A236" s="5"/>
      <c r="B236" s="4"/>
    </row>
    <row r="237" spans="1:2">
      <c r="A237" s="5"/>
      <c r="B237" s="4"/>
    </row>
    <row r="238" spans="1:2">
      <c r="A238" s="5"/>
      <c r="B238" s="4"/>
    </row>
    <row r="239" spans="1:2">
      <c r="A239" s="5"/>
      <c r="B239" s="4"/>
    </row>
    <row r="240" spans="1:2">
      <c r="A240" s="5"/>
      <c r="B240" s="4"/>
    </row>
    <row r="241" spans="1:2">
      <c r="A241" s="5"/>
      <c r="B241" s="4"/>
    </row>
    <row r="242" spans="1:2">
      <c r="A242" s="5"/>
      <c r="B242" s="4"/>
    </row>
    <row r="243" spans="1:2">
      <c r="A243" s="5"/>
      <c r="B243" s="4"/>
    </row>
    <row r="244" spans="1:2">
      <c r="A244" s="5"/>
      <c r="B244" s="4"/>
    </row>
    <row r="245" spans="1:2">
      <c r="A245" s="5"/>
      <c r="B245" s="4"/>
    </row>
    <row r="246" spans="1:2">
      <c r="A246" s="5"/>
      <c r="B246" s="4"/>
    </row>
    <row r="247" spans="1:2">
      <c r="A247" s="5"/>
      <c r="B247" s="4"/>
    </row>
    <row r="248" spans="1:2">
      <c r="A248" s="5"/>
      <c r="B248" s="4"/>
    </row>
    <row r="249" spans="1:2">
      <c r="A249" s="5"/>
      <c r="B249" s="4"/>
    </row>
    <row r="250" spans="1:2">
      <c r="A250" s="5"/>
      <c r="B250" s="4"/>
    </row>
    <row r="251" spans="1:2">
      <c r="A251" s="5"/>
      <c r="B251" s="4"/>
    </row>
    <row r="252" spans="1:2">
      <c r="A252" s="5"/>
      <c r="B252" s="4"/>
    </row>
    <row r="253" spans="1:2">
      <c r="A253" s="5"/>
      <c r="B253" s="4"/>
    </row>
    <row r="254" spans="1:2">
      <c r="A254" s="5"/>
      <c r="B254" s="4"/>
    </row>
    <row r="255" spans="1:2">
      <c r="A255" s="5"/>
      <c r="B255" s="4"/>
    </row>
    <row r="256" spans="1:2">
      <c r="A256" s="5"/>
      <c r="B256" s="4"/>
    </row>
    <row r="257" spans="1:2">
      <c r="A257" s="5"/>
      <c r="B257" s="4"/>
    </row>
    <row r="258" spans="1:2">
      <c r="A258" s="5"/>
      <c r="B258" s="4"/>
    </row>
    <row r="259" spans="1:2">
      <c r="A259" s="5"/>
      <c r="B259" s="4"/>
    </row>
    <row r="260" spans="1:2">
      <c r="A260" s="5"/>
      <c r="B260" s="4"/>
    </row>
    <row r="261" spans="1:2">
      <c r="A261" s="5"/>
      <c r="B261" s="4"/>
    </row>
    <row r="262" spans="1:2">
      <c r="A262" s="5"/>
      <c r="B262" s="4"/>
    </row>
    <row r="263" spans="1:2">
      <c r="A263" s="5"/>
      <c r="B263" s="4"/>
    </row>
    <row r="264" spans="1:2">
      <c r="A264" s="5"/>
      <c r="B264" s="4"/>
    </row>
    <row r="265" spans="1:2">
      <c r="A265" s="5"/>
      <c r="B265" s="4"/>
    </row>
    <row r="266" spans="1:2">
      <c r="A266" s="5"/>
      <c r="B266" s="4"/>
    </row>
    <row r="267" spans="1:2">
      <c r="A267" s="5"/>
      <c r="B267" s="4"/>
    </row>
    <row r="268" spans="1:2">
      <c r="A268" s="5"/>
      <c r="B268" s="4"/>
    </row>
    <row r="269" spans="1:2">
      <c r="A269" s="5"/>
      <c r="B269" s="4"/>
    </row>
    <row r="270" spans="1:2">
      <c r="A270" s="5"/>
      <c r="B270" s="4"/>
    </row>
    <row r="271" spans="1:2">
      <c r="A271" s="5"/>
      <c r="B271" s="4"/>
    </row>
    <row r="272" spans="1:2">
      <c r="A272" s="5"/>
      <c r="B272" s="4"/>
    </row>
    <row r="273" spans="1:2">
      <c r="A273" s="5"/>
      <c r="B273" s="4"/>
    </row>
    <row r="274" spans="1:2">
      <c r="A274" s="5"/>
      <c r="B274" s="4"/>
    </row>
    <row r="275" spans="1:2">
      <c r="A275" s="5"/>
      <c r="B275" s="4"/>
    </row>
    <row r="276" spans="1:2">
      <c r="A276" s="5"/>
      <c r="B276" s="4"/>
    </row>
    <row r="277" spans="1:2">
      <c r="A277" s="5"/>
      <c r="B277" s="4"/>
    </row>
    <row r="278" spans="1:2">
      <c r="A278" s="5"/>
      <c r="B278" s="4"/>
    </row>
    <row r="279" spans="1:2">
      <c r="A279" s="5"/>
      <c r="B279" s="4"/>
    </row>
    <row r="280" spans="1:2">
      <c r="A280" s="5"/>
      <c r="B280" s="4"/>
    </row>
    <row r="281" spans="1:2">
      <c r="A281" s="5"/>
      <c r="B281" s="4"/>
    </row>
    <row r="282" spans="1:2">
      <c r="A282" s="5"/>
      <c r="B282" s="4"/>
    </row>
    <row r="283" spans="1:2">
      <c r="A283" s="5"/>
      <c r="B283" s="4"/>
    </row>
    <row r="284" spans="1:2">
      <c r="A284" s="5"/>
      <c r="B284" s="4"/>
    </row>
    <row r="285" spans="1:2">
      <c r="A285" s="5"/>
      <c r="B285" s="4"/>
    </row>
    <row r="286" spans="1:2">
      <c r="A286" s="5"/>
      <c r="B286" s="4"/>
    </row>
    <row r="287" spans="1:2">
      <c r="A287" s="5"/>
      <c r="B287" s="4"/>
    </row>
    <row r="288" spans="1:2">
      <c r="A288" s="5"/>
      <c r="B288" s="4"/>
    </row>
    <row r="289" spans="1:2">
      <c r="A289" s="5"/>
      <c r="B289" s="4"/>
    </row>
    <row r="290" spans="1:2">
      <c r="A290" s="5"/>
      <c r="B290" s="4"/>
    </row>
    <row r="291" spans="1:2">
      <c r="A291" s="5"/>
      <c r="B291" s="4"/>
    </row>
    <row r="292" spans="1:2">
      <c r="A292" s="5"/>
      <c r="B292" s="4"/>
    </row>
    <row r="293" spans="1:2">
      <c r="A293" s="5"/>
      <c r="B293" s="4"/>
    </row>
    <row r="294" spans="1:2">
      <c r="A294" s="5"/>
      <c r="B294" s="4"/>
    </row>
    <row r="295" spans="1:2">
      <c r="A295" s="5"/>
      <c r="B295" s="4"/>
    </row>
    <row r="296" spans="1:2">
      <c r="A296" s="5"/>
      <c r="B296" s="4"/>
    </row>
    <row r="297" spans="1:2">
      <c r="A297" s="5"/>
      <c r="B297" s="4"/>
    </row>
    <row r="298" spans="1:2">
      <c r="A298" s="5"/>
      <c r="B298" s="4"/>
    </row>
    <row r="299" spans="1:2">
      <c r="A299" s="5"/>
      <c r="B299" s="4"/>
    </row>
    <row r="300" spans="1:2">
      <c r="A300" s="5"/>
      <c r="B300" s="4"/>
    </row>
    <row r="301" spans="1:2">
      <c r="A301" s="5"/>
      <c r="B301" s="4"/>
    </row>
    <row r="302" spans="1:2">
      <c r="A302" s="5"/>
      <c r="B302" s="4"/>
    </row>
    <row r="303" spans="1:2">
      <c r="A303" s="5"/>
      <c r="B303" s="4"/>
    </row>
    <row r="304" spans="1:2">
      <c r="A304" s="5"/>
      <c r="B304" s="4"/>
    </row>
    <row r="305" spans="1:2">
      <c r="A305" s="5"/>
      <c r="B305" s="4"/>
    </row>
    <row r="306" spans="1:2">
      <c r="A306" s="5"/>
      <c r="B306" s="4"/>
    </row>
    <row r="307" spans="1:2">
      <c r="A307" s="5"/>
      <c r="B307" s="4"/>
    </row>
    <row r="308" spans="1:2">
      <c r="A308" s="5"/>
      <c r="B308" s="4"/>
    </row>
    <row r="309" spans="1:2">
      <c r="A309" s="5"/>
      <c r="B309" s="4"/>
    </row>
    <row r="310" spans="1:2">
      <c r="A310" s="5"/>
      <c r="B310" s="4"/>
    </row>
    <row r="311" spans="1:2">
      <c r="A311" s="5"/>
      <c r="B311" s="4"/>
    </row>
    <row r="312" spans="1:2">
      <c r="A312" s="5"/>
      <c r="B312" s="4"/>
    </row>
    <row r="313" spans="1:2">
      <c r="A313" s="5"/>
      <c r="B313" s="4"/>
    </row>
    <row r="314" spans="1:2">
      <c r="A314" s="5"/>
      <c r="B314" s="4"/>
    </row>
    <row r="315" spans="1:2">
      <c r="A315" s="5"/>
      <c r="B315" s="4"/>
    </row>
    <row r="316" spans="1:2">
      <c r="A316" s="5"/>
      <c r="B316" s="4"/>
    </row>
    <row r="317" spans="1:2">
      <c r="A317" s="5"/>
      <c r="B317" s="4"/>
    </row>
    <row r="318" spans="1:2">
      <c r="A318" s="5"/>
      <c r="B318" s="4"/>
    </row>
    <row r="319" spans="1:2">
      <c r="A319" s="5"/>
      <c r="B319" s="4"/>
    </row>
    <row r="320" spans="1:2">
      <c r="A320" s="5"/>
      <c r="B320" s="4"/>
    </row>
    <row r="321" spans="1:2">
      <c r="A321" s="5"/>
      <c r="B321" s="4"/>
    </row>
    <row r="322" spans="1:2">
      <c r="A322" s="5"/>
      <c r="B322" s="4"/>
    </row>
    <row r="323" spans="1:2">
      <c r="A323" s="5"/>
      <c r="B323" s="4"/>
    </row>
    <row r="324" spans="1:2">
      <c r="A324" s="5"/>
      <c r="B324" s="4"/>
    </row>
    <row r="325" spans="1:2">
      <c r="A325" s="5"/>
      <c r="B325" s="4"/>
    </row>
    <row r="326" spans="1:2">
      <c r="A326" s="5"/>
      <c r="B326" s="4"/>
    </row>
    <row r="327" spans="1:2">
      <c r="A327" s="5"/>
      <c r="B327" s="4"/>
    </row>
    <row r="328" spans="1:2">
      <c r="A328" s="5"/>
      <c r="B328" s="4"/>
    </row>
    <row r="329" spans="1:2">
      <c r="A329" s="5"/>
      <c r="B329" s="4"/>
    </row>
    <row r="330" spans="1:2">
      <c r="A330" s="5"/>
      <c r="B330" s="4"/>
    </row>
    <row r="331" spans="1:2">
      <c r="A331" s="5"/>
      <c r="B331" s="4"/>
    </row>
    <row r="332" spans="1:2">
      <c r="A332" s="5"/>
      <c r="B332" s="4"/>
    </row>
    <row r="333" spans="1:2">
      <c r="A333" s="5"/>
      <c r="B333" s="4"/>
    </row>
    <row r="334" spans="1:2">
      <c r="A334" s="5"/>
      <c r="B334" s="4"/>
    </row>
    <row r="335" spans="1:2">
      <c r="A335" s="5"/>
      <c r="B335" s="4"/>
    </row>
    <row r="336" spans="1:2">
      <c r="A336" s="5"/>
      <c r="B336" s="4"/>
    </row>
    <row r="337" spans="1:2">
      <c r="A337" s="5"/>
      <c r="B337" s="4"/>
    </row>
    <row r="338" spans="1:2">
      <c r="A338" s="5"/>
      <c r="B338" s="4"/>
    </row>
    <row r="339" spans="1:2">
      <c r="A339" s="5"/>
      <c r="B339" s="4"/>
    </row>
    <row r="340" spans="1:2">
      <c r="A340" s="5"/>
      <c r="B340" s="4"/>
    </row>
    <row r="341" spans="1:2">
      <c r="A341" s="5"/>
      <c r="B341" s="4"/>
    </row>
    <row r="342" spans="1:2">
      <c r="A342" s="5"/>
      <c r="B342" s="4"/>
    </row>
    <row r="343" spans="1:2">
      <c r="A343" s="5"/>
      <c r="B343" s="4"/>
    </row>
    <row r="344" spans="1:2">
      <c r="A344" s="5"/>
      <c r="B344" s="4"/>
    </row>
    <row r="345" spans="1:2">
      <c r="A345" s="5"/>
      <c r="B345" s="4"/>
    </row>
    <row r="346" spans="1:2">
      <c r="A346" s="5"/>
      <c r="B346" s="4"/>
    </row>
    <row r="347" spans="1:2">
      <c r="A347" s="5"/>
      <c r="B347" s="4"/>
    </row>
    <row r="348" spans="1:2">
      <c r="A348" s="5"/>
      <c r="B348" s="4"/>
    </row>
    <row r="349" spans="1:2">
      <c r="A349" s="5"/>
      <c r="B349" s="4"/>
    </row>
    <row r="350" spans="1:2">
      <c r="A350" s="5"/>
      <c r="B350" s="4"/>
    </row>
    <row r="351" spans="1:2">
      <c r="A351" s="5"/>
      <c r="B351" s="4"/>
    </row>
    <row r="352" spans="1:2">
      <c r="A352" s="5"/>
      <c r="B352" s="4"/>
    </row>
    <row r="353" spans="1:2">
      <c r="A353" s="5"/>
      <c r="B353" s="4"/>
    </row>
    <row r="354" spans="1:2">
      <c r="A354" s="5"/>
      <c r="B354" s="4"/>
    </row>
    <row r="355" spans="1:2">
      <c r="A355" s="5"/>
      <c r="B355" s="4"/>
    </row>
    <row r="356" spans="1:2">
      <c r="A356" s="5"/>
      <c r="B356" s="4"/>
    </row>
    <row r="357" spans="1:2">
      <c r="A357" s="5"/>
      <c r="B357" s="4"/>
    </row>
    <row r="358" spans="1:2">
      <c r="A358" s="5"/>
      <c r="B358" s="4"/>
    </row>
    <row r="359" spans="1:2">
      <c r="A359" s="5"/>
      <c r="B359" s="4"/>
    </row>
    <row r="360" spans="1:2">
      <c r="A360" s="5"/>
      <c r="B360" s="4"/>
    </row>
    <row r="361" spans="1:2">
      <c r="A361" s="5"/>
      <c r="B361" s="4"/>
    </row>
    <row r="362" spans="1:2">
      <c r="A362" s="5"/>
      <c r="B362" s="4"/>
    </row>
    <row r="363" spans="1:2">
      <c r="A363" s="5"/>
      <c r="B363" s="4"/>
    </row>
    <row r="364" spans="1:2">
      <c r="A364" s="5"/>
      <c r="B364" s="4"/>
    </row>
    <row r="365" spans="1:2">
      <c r="A365" s="5"/>
      <c r="B365" s="4"/>
    </row>
    <row r="366" spans="1:2">
      <c r="A366" s="5"/>
      <c r="B366" s="4"/>
    </row>
    <row r="367" spans="1:2">
      <c r="A367" s="5"/>
      <c r="B367" s="4"/>
    </row>
    <row r="368" spans="1:2">
      <c r="A368" s="5"/>
      <c r="B368" s="4"/>
    </row>
    <row r="369" spans="1:2">
      <c r="A369" s="5"/>
      <c r="B369" s="4"/>
    </row>
    <row r="370" spans="1:2">
      <c r="A370" s="5"/>
      <c r="B370" s="4"/>
    </row>
    <row r="371" spans="1:2">
      <c r="A371" s="5"/>
      <c r="B371" s="4"/>
    </row>
    <row r="372" spans="1:2">
      <c r="A372" s="5"/>
      <c r="B372" s="4"/>
    </row>
    <row r="373" spans="1:2">
      <c r="A373" s="5"/>
      <c r="B373" s="4"/>
    </row>
    <row r="374" spans="1:2">
      <c r="A374" s="5"/>
      <c r="B374" s="4"/>
    </row>
    <row r="375" spans="1:2">
      <c r="A375" s="5"/>
      <c r="B375" s="4"/>
    </row>
    <row r="376" spans="1:2">
      <c r="A376" s="5"/>
      <c r="B376" s="4"/>
    </row>
    <row r="377" spans="1:2">
      <c r="A377" s="5"/>
      <c r="B377" s="4"/>
    </row>
    <row r="378" spans="1:2">
      <c r="A378" s="5"/>
      <c r="B378" s="4"/>
    </row>
    <row r="379" spans="1:2">
      <c r="A379" s="5"/>
      <c r="B379" s="4"/>
    </row>
    <row r="380" spans="1:2">
      <c r="A380" s="5"/>
      <c r="B380" s="4"/>
    </row>
    <row r="381" spans="1:2">
      <c r="A381" s="5"/>
      <c r="B381" s="4"/>
    </row>
    <row r="382" spans="1:2">
      <c r="A382" s="5"/>
      <c r="B382" s="4"/>
    </row>
    <row r="383" spans="1:2">
      <c r="A383" s="5"/>
      <c r="B383" s="4"/>
    </row>
    <row r="384" spans="1:2">
      <c r="A384" s="5"/>
      <c r="B384" s="4"/>
    </row>
    <row r="385" spans="1:2">
      <c r="A385" s="5"/>
      <c r="B385" s="4"/>
    </row>
    <row r="386" spans="1:2">
      <c r="A386" s="5"/>
      <c r="B386" s="4"/>
    </row>
    <row r="387" spans="1:2">
      <c r="A387" s="5"/>
      <c r="B387" s="4"/>
    </row>
    <row r="388" spans="1:2">
      <c r="A388" s="5"/>
      <c r="B388" s="4"/>
    </row>
    <row r="389" spans="1:2">
      <c r="A389" s="5"/>
      <c r="B389" s="4"/>
    </row>
    <row r="390" spans="1:2">
      <c r="A390" s="5"/>
      <c r="B390" s="4"/>
    </row>
    <row r="391" spans="1:2">
      <c r="A391" s="5"/>
      <c r="B391" s="4"/>
    </row>
    <row r="392" spans="1:2">
      <c r="A392" s="5"/>
      <c r="B392" s="4"/>
    </row>
    <row r="393" spans="1:2">
      <c r="A393" s="5"/>
      <c r="B393" s="4"/>
    </row>
    <row r="394" spans="1:2">
      <c r="A394" s="5"/>
      <c r="B394" s="4"/>
    </row>
    <row r="395" spans="1:2">
      <c r="A395" s="5"/>
      <c r="B395" s="4"/>
    </row>
    <row r="396" spans="1:2">
      <c r="A396" s="5"/>
      <c r="B396" s="4"/>
    </row>
    <row r="397" spans="1:2">
      <c r="A397" s="5"/>
      <c r="B397" s="4"/>
    </row>
    <row r="398" spans="1:2">
      <c r="A398" s="5"/>
      <c r="B398" s="4"/>
    </row>
    <row r="399" spans="1:2">
      <c r="A399" s="5"/>
      <c r="B399" s="4"/>
    </row>
    <row r="400" spans="1:2">
      <c r="A400" s="5"/>
      <c r="B400" s="4"/>
    </row>
    <row r="401" spans="1:2">
      <c r="A401" s="5"/>
      <c r="B401" s="4"/>
    </row>
    <row r="402" spans="1:2">
      <c r="A402" s="5"/>
      <c r="B402" s="4"/>
    </row>
    <row r="403" spans="1:2">
      <c r="A403" s="5"/>
      <c r="B403" s="4"/>
    </row>
    <row r="404" spans="1:2">
      <c r="A404" s="5"/>
      <c r="B404" s="4"/>
    </row>
    <row r="405" spans="1:2">
      <c r="A405" s="5"/>
      <c r="B405" s="4"/>
    </row>
    <row r="406" spans="1:2">
      <c r="A406" s="5"/>
      <c r="B406" s="4"/>
    </row>
    <row r="407" spans="1:2">
      <c r="A407" s="5"/>
      <c r="B407" s="4"/>
    </row>
    <row r="408" spans="1:2">
      <c r="A408" s="5"/>
      <c r="B408" s="4"/>
    </row>
    <row r="409" spans="1:2">
      <c r="A409" s="5"/>
      <c r="B409" s="4"/>
    </row>
    <row r="410" spans="1:2">
      <c r="A410" s="5"/>
      <c r="B410" s="4"/>
    </row>
    <row r="411" spans="1:2">
      <c r="A411" s="5"/>
      <c r="B411" s="4"/>
    </row>
    <row r="412" spans="1:2">
      <c r="A412" s="5"/>
      <c r="B412" s="4"/>
    </row>
    <row r="413" spans="1:2">
      <c r="A413" s="5"/>
      <c r="B413" s="4"/>
    </row>
    <row r="414" spans="1:2">
      <c r="A414" s="5"/>
      <c r="B414" s="4"/>
    </row>
    <row r="415" spans="1:2">
      <c r="A415" s="5"/>
      <c r="B415" s="4"/>
    </row>
    <row r="416" spans="1:2">
      <c r="A416" s="5"/>
      <c r="B416" s="4"/>
    </row>
    <row r="417" spans="1:2">
      <c r="A417" s="5"/>
      <c r="B417" s="4"/>
    </row>
    <row r="418" spans="1:2">
      <c r="A418" s="5"/>
      <c r="B418" s="4"/>
    </row>
    <row r="419" spans="1:2">
      <c r="A419" s="5"/>
      <c r="B419" s="4"/>
    </row>
    <row r="420" spans="1:2">
      <c r="A420" s="5"/>
      <c r="B420" s="4"/>
    </row>
    <row r="421" spans="1:2">
      <c r="A421" s="5"/>
      <c r="B421" s="4"/>
    </row>
    <row r="422" spans="1:2">
      <c r="A422" s="5"/>
      <c r="B422" s="4"/>
    </row>
    <row r="423" spans="1:2">
      <c r="A423" s="5"/>
      <c r="B423" s="4"/>
    </row>
    <row r="424" spans="1:2">
      <c r="A424" s="5"/>
      <c r="B424" s="4"/>
    </row>
    <row r="425" spans="1:2">
      <c r="A425" s="5"/>
      <c r="B425" s="4"/>
    </row>
    <row r="426" spans="1:2">
      <c r="A426" s="5"/>
      <c r="B426" s="4"/>
    </row>
    <row r="427" spans="1:2">
      <c r="A427" s="5"/>
      <c r="B427" s="4"/>
    </row>
    <row r="428" spans="1:2">
      <c r="A428" s="5"/>
      <c r="B428" s="4"/>
    </row>
    <row r="429" spans="1:2">
      <c r="A429" s="5"/>
      <c r="B429" s="4"/>
    </row>
    <row r="430" spans="1:2">
      <c r="A430" s="5"/>
      <c r="B430" s="4"/>
    </row>
    <row r="431" spans="1:2">
      <c r="A431" s="5"/>
      <c r="B431" s="4"/>
    </row>
    <row r="432" spans="1:2">
      <c r="A432" s="5"/>
      <c r="B432" s="4"/>
    </row>
    <row r="433" spans="1:2">
      <c r="A433" s="5"/>
      <c r="B433" s="4"/>
    </row>
    <row r="434" spans="1:2">
      <c r="A434" s="5"/>
      <c r="B434" s="4"/>
    </row>
    <row r="435" spans="1:2">
      <c r="A435" s="5"/>
      <c r="B435" s="4"/>
    </row>
    <row r="436" spans="1:2">
      <c r="A436" s="5"/>
      <c r="B436" s="4"/>
    </row>
    <row r="437" spans="1:2">
      <c r="A437" s="5"/>
      <c r="B437" s="4"/>
    </row>
    <row r="438" spans="1:2">
      <c r="A438" s="5"/>
      <c r="B438" s="4"/>
    </row>
    <row r="439" spans="1:2">
      <c r="A439" s="5"/>
      <c r="B439" s="4"/>
    </row>
    <row r="440" spans="1:2">
      <c r="A440" s="5"/>
      <c r="B440" s="4"/>
    </row>
    <row r="441" spans="1:2">
      <c r="A441" s="5"/>
      <c r="B441" s="4"/>
    </row>
    <row r="442" spans="1:2">
      <c r="A442" s="5"/>
      <c r="B442" s="4"/>
    </row>
    <row r="443" spans="1:2">
      <c r="A443" s="5"/>
      <c r="B443" s="4"/>
    </row>
    <row r="444" spans="1:2">
      <c r="A444" s="5"/>
      <c r="B444" s="4"/>
    </row>
    <row r="445" spans="1:2">
      <c r="A445" s="5"/>
      <c r="B445" s="4"/>
    </row>
    <row r="446" spans="1:2">
      <c r="A446" s="5"/>
      <c r="B446" s="4"/>
    </row>
    <row r="447" spans="1:2">
      <c r="A447" s="5"/>
      <c r="B447" s="4"/>
    </row>
    <row r="448" spans="1:2">
      <c r="A448" s="5"/>
      <c r="B448" s="4"/>
    </row>
    <row r="449" spans="1:2">
      <c r="A449" s="5"/>
      <c r="B449" s="4"/>
    </row>
    <row r="450" spans="1:2">
      <c r="A450" s="5"/>
      <c r="B450" s="4"/>
    </row>
    <row r="451" spans="1:2">
      <c r="A451" s="5"/>
      <c r="B451" s="4"/>
    </row>
    <row r="452" spans="1:2">
      <c r="A452" s="5"/>
      <c r="B452" s="4"/>
    </row>
    <row r="453" spans="1:2">
      <c r="A453" s="5"/>
      <c r="B453" s="4"/>
    </row>
    <row r="454" spans="1:2">
      <c r="A454" s="5"/>
      <c r="B454" s="4"/>
    </row>
    <row r="455" spans="1:2">
      <c r="A455" s="5"/>
      <c r="B455" s="4"/>
    </row>
    <row r="456" spans="1:2">
      <c r="A456" s="5"/>
      <c r="B456" s="4"/>
    </row>
    <row r="457" spans="1:2">
      <c r="A457" s="5"/>
      <c r="B457" s="4"/>
    </row>
    <row r="458" spans="1:2">
      <c r="A458" s="5"/>
      <c r="B458" s="4"/>
    </row>
    <row r="459" spans="1:2">
      <c r="A459" s="5"/>
      <c r="B459" s="4"/>
    </row>
    <row r="460" spans="1:2">
      <c r="A460" s="5"/>
      <c r="B460" s="4"/>
    </row>
    <row r="461" spans="1:2">
      <c r="A461" s="5"/>
      <c r="B461" s="4"/>
    </row>
    <row r="462" spans="1:2">
      <c r="A462" s="5"/>
      <c r="B462" s="4"/>
    </row>
    <row r="463" spans="1:2">
      <c r="A463" s="5"/>
      <c r="B463" s="4"/>
    </row>
    <row r="464" spans="1:2">
      <c r="A464" s="5"/>
      <c r="B464" s="4"/>
    </row>
    <row r="465" spans="1:2">
      <c r="A465" s="5"/>
      <c r="B465" s="4"/>
    </row>
    <row r="466" spans="1:2">
      <c r="A466" s="5"/>
      <c r="B466" s="4"/>
    </row>
    <row r="467" spans="1:2">
      <c r="A467" s="5"/>
      <c r="B467" s="4"/>
    </row>
    <row r="468" spans="1:2">
      <c r="A468" s="5"/>
      <c r="B468" s="4"/>
    </row>
    <row r="469" spans="1:2">
      <c r="A469" s="5"/>
      <c r="B469" s="4"/>
    </row>
    <row r="470" spans="1:2">
      <c r="A470" s="5"/>
      <c r="B470" s="4"/>
    </row>
    <row r="471" spans="1:2">
      <c r="A471" s="5"/>
      <c r="B471" s="4"/>
    </row>
    <row r="472" spans="1:2">
      <c r="A472" s="5"/>
      <c r="B472" s="4"/>
    </row>
    <row r="473" spans="1:2">
      <c r="A473" s="5"/>
      <c r="B473" s="4"/>
    </row>
    <row r="474" spans="1:2">
      <c r="A474" s="5"/>
      <c r="B474" s="4"/>
    </row>
    <row r="475" spans="1:2">
      <c r="A475" s="5"/>
      <c r="B475" s="4"/>
    </row>
    <row r="476" spans="1:2">
      <c r="A476" s="5"/>
      <c r="B476" s="4"/>
    </row>
    <row r="477" spans="1:2">
      <c r="A477" s="5"/>
      <c r="B477" s="4"/>
    </row>
    <row r="478" spans="1:2">
      <c r="A478" s="5"/>
      <c r="B478" s="4"/>
    </row>
    <row r="479" spans="1:2">
      <c r="A479" s="5"/>
      <c r="B479" s="4"/>
    </row>
    <row r="480" spans="1:2">
      <c r="A480" s="5"/>
      <c r="B480" s="4"/>
    </row>
    <row r="481" spans="1:2">
      <c r="A481" s="5"/>
      <c r="B481" s="4"/>
    </row>
    <row r="482" spans="1:2">
      <c r="A482" s="5"/>
      <c r="B482" s="4"/>
    </row>
    <row r="483" spans="1:2">
      <c r="A483" s="5"/>
      <c r="B483" s="4"/>
    </row>
    <row r="484" spans="1:2">
      <c r="A484" s="5"/>
      <c r="B484" s="4"/>
    </row>
    <row r="485" spans="1:2">
      <c r="A485" s="5"/>
      <c r="B485" s="4"/>
    </row>
    <row r="486" spans="1:2">
      <c r="A486" s="5"/>
      <c r="B486" s="4"/>
    </row>
    <row r="487" spans="1:2">
      <c r="A487" s="5"/>
      <c r="B487" s="4"/>
    </row>
    <row r="488" spans="1:2">
      <c r="A488" s="5"/>
      <c r="B488" s="4"/>
    </row>
    <row r="489" spans="1:2">
      <c r="A489" s="5"/>
      <c r="B489" s="4"/>
    </row>
    <row r="490" spans="1:2">
      <c r="A490" s="5"/>
      <c r="B490" s="4"/>
    </row>
    <row r="491" spans="1:2">
      <c r="A491" s="5"/>
      <c r="B491" s="4"/>
    </row>
    <row r="492" spans="1:2">
      <c r="A492" s="5"/>
      <c r="B492" s="4"/>
    </row>
    <row r="493" spans="1:2">
      <c r="A493" s="5"/>
      <c r="B493" s="4"/>
    </row>
    <row r="494" spans="1:2">
      <c r="A494" s="5"/>
      <c r="B494" s="4"/>
    </row>
    <row r="495" spans="1:2">
      <c r="A495" s="5"/>
      <c r="B495" s="4"/>
    </row>
    <row r="496" spans="1:2">
      <c r="A496" s="5"/>
      <c r="B496" s="4"/>
    </row>
    <row r="497" spans="1:2">
      <c r="A497" s="5"/>
      <c r="B497" s="4"/>
    </row>
    <row r="498" spans="1:2">
      <c r="A498" s="5"/>
      <c r="B498" s="4"/>
    </row>
    <row r="499" spans="1:2">
      <c r="A499" s="5"/>
      <c r="B499" s="4"/>
    </row>
    <row r="500" spans="1:2">
      <c r="A500" s="5"/>
      <c r="B500" s="4"/>
    </row>
    <row r="501" spans="1:2">
      <c r="A501" s="5"/>
      <c r="B501" s="4"/>
    </row>
    <row r="502" spans="1:2">
      <c r="A502" s="5"/>
      <c r="B502" s="4"/>
    </row>
    <row r="503" spans="1:2">
      <c r="A503" s="5"/>
      <c r="B503" s="4"/>
    </row>
    <row r="504" spans="1:2">
      <c r="A504" s="5"/>
      <c r="B504" s="4"/>
    </row>
    <row r="505" spans="1:2">
      <c r="A505" s="5"/>
      <c r="B505" s="4"/>
    </row>
    <row r="506" spans="1:2">
      <c r="A506" s="5"/>
      <c r="B506" s="4"/>
    </row>
    <row r="507" spans="1:2">
      <c r="A507" s="5"/>
      <c r="B507" s="4"/>
    </row>
    <row r="508" spans="1:2">
      <c r="A508" s="5"/>
      <c r="B508" s="4"/>
    </row>
    <row r="509" spans="1:2">
      <c r="A509" s="5"/>
      <c r="B509" s="4"/>
    </row>
    <row r="510" spans="1:2">
      <c r="A510" s="5"/>
      <c r="B510" s="4"/>
    </row>
    <row r="511" spans="1:2">
      <c r="A511" s="5"/>
      <c r="B511" s="4"/>
    </row>
    <row r="512" spans="1:2">
      <c r="A512" s="5"/>
      <c r="B512" s="4"/>
    </row>
    <row r="513" spans="1:2">
      <c r="A513" s="5"/>
      <c r="B513" s="4"/>
    </row>
    <row r="514" spans="1:2">
      <c r="A514" s="5"/>
      <c r="B514" s="4"/>
    </row>
    <row r="515" spans="1:2">
      <c r="A515" s="5"/>
      <c r="B515" s="4"/>
    </row>
    <row r="516" spans="1:2">
      <c r="A516" s="5"/>
      <c r="B516" s="4"/>
    </row>
    <row r="517" spans="1:2">
      <c r="A517" s="5"/>
      <c r="B517" s="4"/>
    </row>
    <row r="518" spans="1:2">
      <c r="A518" s="5"/>
      <c r="B518" s="4"/>
    </row>
    <row r="519" spans="1:2">
      <c r="A519" s="5"/>
      <c r="B519" s="4"/>
    </row>
    <row r="520" spans="1:2">
      <c r="A520" s="5"/>
      <c r="B520" s="4"/>
    </row>
    <row r="521" spans="1:2">
      <c r="A521" s="5"/>
      <c r="B521" s="4"/>
    </row>
    <row r="522" spans="1:2">
      <c r="A522" s="5"/>
      <c r="B522" s="4"/>
    </row>
    <row r="523" spans="1:2">
      <c r="A523" s="5"/>
      <c r="B523" s="4"/>
    </row>
    <row r="524" spans="1:2">
      <c r="A524" s="5"/>
      <c r="B524" s="4"/>
    </row>
    <row r="525" spans="1:2">
      <c r="A525" s="5"/>
      <c r="B525" s="4"/>
    </row>
    <row r="526" spans="1:2">
      <c r="A526" s="5"/>
      <c r="B526" s="4"/>
    </row>
    <row r="527" spans="1:2">
      <c r="A527" s="5"/>
      <c r="B527" s="4"/>
    </row>
    <row r="528" spans="1:2">
      <c r="A528" s="5"/>
      <c r="B528" s="4"/>
    </row>
    <row r="529" spans="1:2">
      <c r="A529" s="5"/>
      <c r="B529" s="4"/>
    </row>
    <row r="530" spans="1:2">
      <c r="A530" s="5"/>
      <c r="B530" s="4"/>
    </row>
    <row r="531" spans="1:2">
      <c r="A531" s="5"/>
      <c r="B531" s="4"/>
    </row>
    <row r="532" spans="1:2">
      <c r="A532" s="5"/>
      <c r="B532" s="4"/>
    </row>
    <row r="533" spans="1:2">
      <c r="A533" s="5"/>
      <c r="B533" s="4"/>
    </row>
    <row r="534" spans="1:2">
      <c r="A534" s="5"/>
      <c r="B534" s="4"/>
    </row>
    <row r="535" spans="1:2">
      <c r="A535" s="5"/>
      <c r="B535" s="4"/>
    </row>
    <row r="536" spans="1:2">
      <c r="A536" s="5"/>
      <c r="B536" s="4"/>
    </row>
    <row r="537" spans="1:2">
      <c r="A537" s="5"/>
      <c r="B537" s="4"/>
    </row>
    <row r="538" spans="1:2">
      <c r="A538" s="5"/>
      <c r="B538" s="4"/>
    </row>
    <row r="539" spans="1:2">
      <c r="A539" s="5"/>
      <c r="B539" s="4"/>
    </row>
    <row r="540" spans="1:2">
      <c r="A540" s="5"/>
      <c r="B540" s="4"/>
    </row>
    <row r="541" spans="1:2">
      <c r="A541" s="5"/>
      <c r="B541" s="4"/>
    </row>
    <row r="542" spans="1:2">
      <c r="A542" s="5"/>
      <c r="B542" s="4"/>
    </row>
    <row r="543" spans="1:2">
      <c r="A543" s="5"/>
      <c r="B543" s="4"/>
    </row>
    <row r="544" spans="1:2">
      <c r="A544" s="5"/>
      <c r="B544" s="4"/>
    </row>
    <row r="545" spans="1:2">
      <c r="A545" s="5"/>
      <c r="B545" s="4"/>
    </row>
    <row r="546" spans="1:2">
      <c r="A546" s="5"/>
      <c r="B546" s="4"/>
    </row>
    <row r="547" spans="1:2">
      <c r="A547" s="5"/>
      <c r="B547" s="4"/>
    </row>
    <row r="548" spans="1:2">
      <c r="A548" s="5"/>
      <c r="B548" s="4"/>
    </row>
    <row r="549" spans="1:2">
      <c r="A549" s="5"/>
      <c r="B549" s="4"/>
    </row>
    <row r="550" spans="1:2">
      <c r="A550" s="5"/>
      <c r="B550" s="4"/>
    </row>
    <row r="551" spans="1:2">
      <c r="A551" s="5"/>
      <c r="B551" s="4"/>
    </row>
    <row r="552" spans="1:2">
      <c r="A552" s="5"/>
      <c r="B552" s="4"/>
    </row>
    <row r="553" spans="1:2">
      <c r="A553" s="5"/>
      <c r="B553" s="4"/>
    </row>
    <row r="554" spans="1:2">
      <c r="A554" s="5"/>
      <c r="B554" s="4"/>
    </row>
    <row r="555" spans="1:2">
      <c r="A555" s="5"/>
      <c r="B555" s="4"/>
    </row>
    <row r="556" spans="1:2">
      <c r="A556" s="5"/>
      <c r="B556" s="4"/>
    </row>
    <row r="557" spans="1:2">
      <c r="A557" s="5"/>
      <c r="B557" s="4"/>
    </row>
    <row r="558" spans="1:2">
      <c r="A558" s="5"/>
      <c r="B558" s="4"/>
    </row>
    <row r="559" spans="1:2">
      <c r="A559" s="5"/>
      <c r="B559" s="4"/>
    </row>
    <row r="560" spans="1:2">
      <c r="A560" s="5"/>
      <c r="B560" s="4"/>
    </row>
    <row r="561" spans="1:2">
      <c r="A561" s="5"/>
      <c r="B561" s="4"/>
    </row>
    <row r="562" spans="1:2">
      <c r="A562" s="5"/>
      <c r="B562" s="4"/>
    </row>
    <row r="563" spans="1:2">
      <c r="A563" s="5"/>
      <c r="B563" s="4"/>
    </row>
    <row r="564" spans="1:2">
      <c r="A564" s="5"/>
      <c r="B564" s="4"/>
    </row>
    <row r="565" spans="1:2">
      <c r="A565" s="5"/>
      <c r="B565" s="4"/>
    </row>
    <row r="566" spans="1:2">
      <c r="A566" s="5"/>
      <c r="B566" s="4"/>
    </row>
    <row r="567" spans="1:2">
      <c r="A567" s="5"/>
      <c r="B567" s="4"/>
    </row>
    <row r="568" spans="1:2">
      <c r="A568" s="5"/>
      <c r="B568" s="4"/>
    </row>
    <row r="569" spans="1:2">
      <c r="A569" s="5"/>
      <c r="B569" s="4"/>
    </row>
    <row r="570" spans="1:2">
      <c r="A570" s="5"/>
      <c r="B570" s="4"/>
    </row>
    <row r="571" spans="1:2">
      <c r="A571" s="5"/>
      <c r="B571" s="4"/>
    </row>
    <row r="572" spans="1:2">
      <c r="A572" s="5"/>
      <c r="B572" s="4"/>
    </row>
    <row r="573" spans="1:2">
      <c r="A573" s="5"/>
      <c r="B573" s="4"/>
    </row>
    <row r="574" spans="1:2">
      <c r="A574" s="5"/>
      <c r="B574" s="4"/>
    </row>
    <row r="575" spans="1:2">
      <c r="A575" s="5"/>
      <c r="B575" s="4"/>
    </row>
    <row r="576" spans="1:2">
      <c r="A576" s="5"/>
      <c r="B576" s="4"/>
    </row>
    <row r="577" spans="1:2">
      <c r="A577" s="5"/>
      <c r="B577" s="4"/>
    </row>
    <row r="578" spans="1:2">
      <c r="A578" s="5"/>
      <c r="B578" s="4"/>
    </row>
    <row r="579" spans="1:2">
      <c r="A579" s="5"/>
      <c r="B579" s="4"/>
    </row>
    <row r="580" spans="1:2">
      <c r="A580" s="5"/>
      <c r="B580" s="4"/>
    </row>
    <row r="581" spans="1:2">
      <c r="A581" s="5"/>
      <c r="B581" s="4"/>
    </row>
    <row r="582" spans="1:2">
      <c r="A582" s="5"/>
      <c r="B582" s="4"/>
    </row>
    <row r="583" spans="1:2">
      <c r="A583" s="5"/>
      <c r="B583" s="4"/>
    </row>
    <row r="584" spans="1:2">
      <c r="A584" s="5"/>
      <c r="B584" s="4"/>
    </row>
    <row r="585" spans="1:2">
      <c r="A585" s="5"/>
      <c r="B585" s="4"/>
    </row>
    <row r="586" spans="1:2">
      <c r="A586" s="5"/>
      <c r="B586" s="4"/>
    </row>
    <row r="587" spans="1:2">
      <c r="A587" s="5"/>
      <c r="B587" s="4"/>
    </row>
    <row r="588" spans="1:2">
      <c r="A588" s="5"/>
      <c r="B588" s="4"/>
    </row>
    <row r="589" spans="1:2">
      <c r="A589" s="5"/>
      <c r="B589" s="4"/>
    </row>
    <row r="590" spans="1:2">
      <c r="A590" s="5"/>
      <c r="B590" s="4"/>
    </row>
    <row r="591" spans="1:2">
      <c r="A591" s="5"/>
      <c r="B591" s="4"/>
    </row>
    <row r="592" spans="1:2">
      <c r="A592" s="5"/>
      <c r="B592" s="4"/>
    </row>
    <row r="593" spans="1:2">
      <c r="A593" s="5"/>
      <c r="B593" s="4"/>
    </row>
    <row r="594" spans="1:2">
      <c r="A594" s="5"/>
      <c r="B594" s="4"/>
    </row>
    <row r="595" spans="1:2">
      <c r="A595" s="5"/>
      <c r="B595" s="4"/>
    </row>
    <row r="596" spans="1:2">
      <c r="A596" s="5"/>
      <c r="B596" s="4"/>
    </row>
    <row r="597" spans="1:2">
      <c r="A597" s="5"/>
      <c r="B597" s="4"/>
    </row>
    <row r="598" spans="1:2">
      <c r="A598" s="5"/>
      <c r="B598" s="4"/>
    </row>
    <row r="599" spans="1:2">
      <c r="A599" s="5"/>
      <c r="B599" s="4"/>
    </row>
    <row r="600" spans="1:2">
      <c r="A600" s="5"/>
      <c r="B600" s="4"/>
    </row>
    <row r="601" spans="1:2" ht="3.9" customHeight="1"/>
    <row r="602" spans="1:2" hidden="1"/>
    <row r="603" spans="1:2" hidden="1"/>
    <row r="604" spans="1:2" hidden="1"/>
    <row r="605" spans="1:2" hidden="1"/>
    <row r="606" spans="1:2" hidden="1"/>
    <row r="607" spans="1:2" hidden="1"/>
    <row r="608" spans="1:2" hidden="1"/>
    <row r="609" spans="2:2" s="3" customFormat="1" hidden="1">
      <c r="B609" s="2"/>
    </row>
    <row r="610" spans="2:2" s="3" customFormat="1" hidden="1">
      <c r="B610" s="2"/>
    </row>
  </sheetData>
  <sheetProtection formatRows="0" selectLockedCells="1"/>
  <mergeCells count="1">
    <mergeCell ref="A1:B1"/>
  </mergeCells>
  <printOptions horizontalCentered="1" gridLines="1"/>
  <pageMargins left="0.25" right="0.25" top="1" bottom="0.5" header="0.5" footer="0.5"/>
  <pageSetup scale="96" fitToHeight="0" orientation="landscape" verticalDpi="4294967292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topLeftCell="A37" workbookViewId="0">
      <selection activeCell="D1" sqref="D1:F1048576"/>
    </sheetView>
  </sheetViews>
  <sheetFormatPr defaultRowHeight="14.4"/>
  <cols>
    <col min="4" max="4" width="8.88671875" style="140"/>
    <col min="5" max="5" width="51.6640625" style="139" customWidth="1"/>
    <col min="6" max="6" width="68.88671875" style="139" customWidth="1"/>
  </cols>
  <sheetData>
    <row r="1" spans="1:6" ht="17.399999999999999">
      <c r="A1" s="1" t="s">
        <v>40</v>
      </c>
      <c r="D1" s="138" t="s">
        <v>84</v>
      </c>
    </row>
    <row r="2" spans="1:6">
      <c r="A2" s="1" t="s">
        <v>39</v>
      </c>
    </row>
    <row r="3" spans="1:6">
      <c r="A3" t="s">
        <v>13</v>
      </c>
    </row>
    <row r="4" spans="1:6">
      <c r="D4" s="141" t="s">
        <v>85</v>
      </c>
      <c r="E4" s="142" t="s">
        <v>84</v>
      </c>
      <c r="F4" s="142" t="s">
        <v>86</v>
      </c>
    </row>
    <row r="5" spans="1:6" ht="27.6">
      <c r="D5" s="143">
        <v>1</v>
      </c>
      <c r="E5" s="144" t="s">
        <v>87</v>
      </c>
      <c r="F5" s="144" t="s">
        <v>88</v>
      </c>
    </row>
    <row r="6" spans="1:6">
      <c r="D6" s="143">
        <v>2</v>
      </c>
      <c r="E6" s="144" t="s">
        <v>89</v>
      </c>
      <c r="F6" s="144" t="s">
        <v>90</v>
      </c>
    </row>
    <row r="7" spans="1:6">
      <c r="D7" s="143">
        <v>3</v>
      </c>
      <c r="E7" s="144" t="s">
        <v>91</v>
      </c>
      <c r="F7" s="144" t="s">
        <v>92</v>
      </c>
    </row>
    <row r="8" spans="1:6">
      <c r="D8" s="143">
        <v>4</v>
      </c>
      <c r="E8" s="144" t="s">
        <v>93</v>
      </c>
      <c r="F8" s="144" t="s">
        <v>94</v>
      </c>
    </row>
    <row r="9" spans="1:6">
      <c r="D9" s="143">
        <v>5</v>
      </c>
      <c r="E9" s="144" t="s">
        <v>95</v>
      </c>
      <c r="F9" s="144" t="s">
        <v>96</v>
      </c>
    </row>
    <row r="10" spans="1:6" ht="27.6">
      <c r="D10" s="143">
        <v>6</v>
      </c>
      <c r="E10" s="144" t="s">
        <v>97</v>
      </c>
      <c r="F10" s="144" t="s">
        <v>98</v>
      </c>
    </row>
    <row r="11" spans="1:6" ht="27.6">
      <c r="D11" s="143">
        <v>7</v>
      </c>
      <c r="E11" s="144" t="s">
        <v>99</v>
      </c>
      <c r="F11" s="144" t="s">
        <v>98</v>
      </c>
    </row>
    <row r="12" spans="1:6" ht="27.6">
      <c r="D12" s="143">
        <v>8</v>
      </c>
      <c r="E12" s="144" t="s">
        <v>100</v>
      </c>
      <c r="F12" s="144" t="s">
        <v>101</v>
      </c>
    </row>
    <row r="13" spans="1:6">
      <c r="D13" s="143">
        <v>9</v>
      </c>
      <c r="E13" s="144" t="s">
        <v>102</v>
      </c>
      <c r="F13" s="144" t="s">
        <v>103</v>
      </c>
    </row>
    <row r="14" spans="1:6">
      <c r="D14" s="143">
        <v>10</v>
      </c>
      <c r="E14" s="144" t="s">
        <v>104</v>
      </c>
      <c r="F14" s="144" t="s">
        <v>105</v>
      </c>
    </row>
    <row r="15" spans="1:6" ht="27.6">
      <c r="D15" s="143">
        <v>11</v>
      </c>
      <c r="E15" s="144" t="s">
        <v>106</v>
      </c>
      <c r="F15" s="144" t="s">
        <v>107</v>
      </c>
    </row>
    <row r="16" spans="1:6" ht="27.6">
      <c r="D16" s="143">
        <v>12</v>
      </c>
      <c r="E16" s="144" t="s">
        <v>108</v>
      </c>
      <c r="F16" s="144" t="s">
        <v>109</v>
      </c>
    </row>
    <row r="17" spans="4:6" ht="27.6">
      <c r="D17" s="143">
        <v>13</v>
      </c>
      <c r="E17" s="144" t="s">
        <v>110</v>
      </c>
      <c r="F17" s="144" t="s">
        <v>111</v>
      </c>
    </row>
    <row r="18" spans="4:6" ht="27.6">
      <c r="D18" s="143">
        <v>14</v>
      </c>
      <c r="E18" s="144" t="s">
        <v>112</v>
      </c>
      <c r="F18" s="144" t="s">
        <v>113</v>
      </c>
    </row>
    <row r="19" spans="4:6">
      <c r="D19" s="143">
        <v>15</v>
      </c>
      <c r="E19" s="144" t="s">
        <v>114</v>
      </c>
      <c r="F19" s="144" t="s">
        <v>115</v>
      </c>
    </row>
    <row r="20" spans="4:6" ht="27.6">
      <c r="D20" s="143">
        <v>16</v>
      </c>
      <c r="E20" s="144" t="s">
        <v>116</v>
      </c>
      <c r="F20" s="144" t="s">
        <v>117</v>
      </c>
    </row>
    <row r="21" spans="4:6">
      <c r="D21" s="143">
        <v>17</v>
      </c>
      <c r="E21" s="144" t="s">
        <v>118</v>
      </c>
      <c r="F21" s="144" t="s">
        <v>119</v>
      </c>
    </row>
    <row r="22" spans="4:6" ht="27.6">
      <c r="D22" s="143">
        <v>18</v>
      </c>
      <c r="E22" s="144" t="s">
        <v>120</v>
      </c>
      <c r="F22" s="144" t="s">
        <v>121</v>
      </c>
    </row>
    <row r="23" spans="4:6" ht="27.6">
      <c r="D23" s="143">
        <v>19</v>
      </c>
      <c r="E23" s="144" t="s">
        <v>122</v>
      </c>
      <c r="F23" s="144" t="s">
        <v>123</v>
      </c>
    </row>
    <row r="24" spans="4:6">
      <c r="D24" s="143">
        <v>20</v>
      </c>
      <c r="E24" s="144" t="s">
        <v>124</v>
      </c>
      <c r="F24" s="144" t="s">
        <v>125</v>
      </c>
    </row>
    <row r="25" spans="4:6">
      <c r="D25" s="143">
        <v>21</v>
      </c>
      <c r="E25" s="144" t="s">
        <v>126</v>
      </c>
      <c r="F25" s="144" t="s">
        <v>127</v>
      </c>
    </row>
    <row r="26" spans="4:6" ht="27.6">
      <c r="D26" s="143">
        <v>22</v>
      </c>
      <c r="E26" s="144" t="s">
        <v>128</v>
      </c>
      <c r="F26" s="144" t="s">
        <v>129</v>
      </c>
    </row>
    <row r="27" spans="4:6">
      <c r="D27" s="143">
        <v>23</v>
      </c>
      <c r="E27" s="144" t="s">
        <v>130</v>
      </c>
      <c r="F27" s="144" t="s">
        <v>131</v>
      </c>
    </row>
    <row r="28" spans="4:6" ht="27.6">
      <c r="D28" s="143">
        <v>24</v>
      </c>
      <c r="E28" s="144" t="s">
        <v>132</v>
      </c>
      <c r="F28" s="144" t="s">
        <v>133</v>
      </c>
    </row>
    <row r="29" spans="4:6" ht="27.6">
      <c r="D29" s="143">
        <v>25</v>
      </c>
      <c r="E29" s="144" t="s">
        <v>134</v>
      </c>
      <c r="F29" s="144" t="s">
        <v>135</v>
      </c>
    </row>
    <row r="30" spans="4:6">
      <c r="D30" s="143">
        <v>26</v>
      </c>
      <c r="E30" s="144" t="s">
        <v>136</v>
      </c>
      <c r="F30" s="144" t="s">
        <v>137</v>
      </c>
    </row>
    <row r="31" spans="4:6">
      <c r="D31" s="143">
        <v>27</v>
      </c>
      <c r="E31" s="144" t="s">
        <v>138</v>
      </c>
      <c r="F31" s="144" t="s">
        <v>139</v>
      </c>
    </row>
    <row r="32" spans="4:6">
      <c r="D32" s="143">
        <v>28</v>
      </c>
      <c r="E32" s="144" t="s">
        <v>140</v>
      </c>
      <c r="F32" s="144" t="s">
        <v>141</v>
      </c>
    </row>
    <row r="33" spans="4:6" ht="27.6">
      <c r="D33" s="143">
        <v>29</v>
      </c>
      <c r="E33" s="144" t="s">
        <v>142</v>
      </c>
      <c r="F33" s="144" t="s">
        <v>143</v>
      </c>
    </row>
    <row r="34" spans="4:6">
      <c r="D34" s="143">
        <v>30</v>
      </c>
      <c r="E34" s="144" t="s">
        <v>144</v>
      </c>
      <c r="F34" s="144" t="s">
        <v>145</v>
      </c>
    </row>
    <row r="35" spans="4:6">
      <c r="D35" s="143">
        <v>31</v>
      </c>
      <c r="E35" s="144" t="s">
        <v>146</v>
      </c>
      <c r="F35" s="144" t="s">
        <v>147</v>
      </c>
    </row>
    <row r="36" spans="4:6">
      <c r="D36" s="143">
        <v>32</v>
      </c>
      <c r="E36" s="144" t="s">
        <v>148</v>
      </c>
      <c r="F36" s="144" t="s">
        <v>149</v>
      </c>
    </row>
    <row r="37" spans="4:6" ht="27.6">
      <c r="D37" s="143">
        <v>33</v>
      </c>
      <c r="E37" s="144" t="s">
        <v>150</v>
      </c>
      <c r="F37" s="144" t="s">
        <v>151</v>
      </c>
    </row>
    <row r="38" spans="4:6" ht="27.6">
      <c r="D38" s="143">
        <v>34</v>
      </c>
      <c r="E38" s="144" t="s">
        <v>152</v>
      </c>
      <c r="F38" s="144" t="s">
        <v>151</v>
      </c>
    </row>
    <row r="39" spans="4:6">
      <c r="D39" s="143">
        <v>35</v>
      </c>
      <c r="E39" s="144" t="s">
        <v>153</v>
      </c>
      <c r="F39" s="144" t="s">
        <v>154</v>
      </c>
    </row>
    <row r="40" spans="4:6">
      <c r="D40" s="143">
        <v>36</v>
      </c>
      <c r="E40" s="144" t="s">
        <v>155</v>
      </c>
      <c r="F40" s="144" t="s">
        <v>156</v>
      </c>
    </row>
    <row r="41" spans="4:6">
      <c r="D41" s="143">
        <v>37</v>
      </c>
      <c r="E41" s="144" t="s">
        <v>157</v>
      </c>
      <c r="F41" s="144" t="s">
        <v>158</v>
      </c>
    </row>
    <row r="42" spans="4:6">
      <c r="D42" s="143">
        <v>38</v>
      </c>
      <c r="E42" s="144" t="s">
        <v>159</v>
      </c>
      <c r="F42" s="144" t="s">
        <v>160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Summary</vt:lpstr>
      <vt:lpstr>ROPS Detail</vt:lpstr>
      <vt:lpstr>Cash Balances</vt:lpstr>
      <vt:lpstr>Notes</vt:lpstr>
      <vt:lpstr>Sheet2</vt:lpstr>
      <vt:lpstr>'Cash Balances'!Print_Area</vt:lpstr>
      <vt:lpstr>Notes!Print_Area</vt:lpstr>
      <vt:lpstr>'ROPS Detail'!Print_Area</vt:lpstr>
      <vt:lpstr>Summary!Print_Area</vt:lpstr>
      <vt:lpstr>Notes!Print_Titles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 Pelletier</dc:creator>
  <cp:lastModifiedBy>Zyss, Franciliza</cp:lastModifiedBy>
  <cp:lastPrinted>2020-10-19T18:29:06Z</cp:lastPrinted>
  <dcterms:created xsi:type="dcterms:W3CDTF">2019-11-13T20:06:30Z</dcterms:created>
  <dcterms:modified xsi:type="dcterms:W3CDTF">2020-11-19T18:03:14Z</dcterms:modified>
</cp:coreProperties>
</file>